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87" documentId="120_S{2AC9BD13-BADA-5192-A53E-5A8FF88502F6}" xr6:coauthVersionLast="47" xr6:coauthVersionMax="47" xr10:uidLastSave="{35529AC3-DA84-462C-8F8E-AB0DF4CA299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<sst xmlns="http://schemas.openxmlformats.org/spreadsheetml/2006/main" count="181560" uniqueCount="39157">
  <si>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</si>
  <si>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</si>
  <si>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</si>
  <si>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</si>
  <si>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</si>
  <si>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</si>
  <si>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</si>
  <si>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</si>
  <si>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</si>
  <si>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</si>
  <si>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</si>
  <si>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</si>
  <si>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</si>
  <si>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</si>
  <si>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</si>
  <si>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</si>
  <si>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</si>
  <si>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</si>
  <si>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</si>
  <si>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</si>
  <si>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</si>
  <si>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</si>
  <si>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</si>
  <si>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</si>
  <si>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</si>
  <si>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</si>
  <si>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</si>
  <si>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</si>
  <si>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</si>
  <si>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</si>
  <si>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</si>
  <si>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</si>
  <si>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</si>
  <si>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</si>
  <si>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</si>
  <si>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</si>
  <si>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</si>
  <si>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</si>
  <si>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</si>
  <si>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</si>
  <si>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</si>
  <si>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</si>
  <si>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</si>
  <si>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</si>
  <si>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</si>
  <si>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</si>
  <si>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</si>
  <si>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</si>
  <si>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</si>
  <si>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</si>
  <si>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</si>
  <si>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</si>
  <si>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</si>
  <si>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</si>
  <si>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</si>
  <si>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</si>
  <si>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</si>
  <si>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</si>
  <si>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</si>
  <si>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</si>
  <si>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</si>
  <si>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</si>
  <si>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</si>
  <si>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</si>
  <si>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</si>
  <si>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</si>
  <si>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</si>
  <si>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</si>
  <si>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</si>
  <si>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</si>
  <si>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</si>
  <si>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</si>
  <si>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</si>
  <si>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</si>
  <si>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</si>
  <si>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</si>
  <si>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</si>
  <si>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</si>
  <si>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</si>
  <si>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</si>
  <si>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</si>
  <si>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</si>
  <si>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</si>
  <si>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</si>
  <si>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</si>
  <si>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</si>
  <si>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</si>
  <si>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</si>
  <si>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</si>
  <si>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</si>
  <si>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</si>
  <si>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</si>
  <si>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</si>
  <si>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</si>
  <si>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</si>
  <si>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</si>
  <si>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</si>
  <si>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</si>
  <si>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</si>
  <si>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</si>
  <si>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</si>
  <si>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</si>
  <si>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</si>
  <si>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</si>
  <si>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</si>
  <si>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</si>
  <si>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</si>
  <si>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</si>
  <si>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</si>
  <si>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</si>
  <si>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</si>
  <si>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</si>
  <si>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</si>
  <si>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</si>
  <si>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</si>
  <si>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</si>
  <si>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</si>
  <si>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</si>
  <si>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</si>
  <si>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</si>
  <si>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</si>
  <si>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</si>
  <si>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</si>
  <si>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</si>
  <si>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</si>
  <si>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</si>
  <si>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</si>
  <si>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</si>
  <si>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</si>
  <si>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</si>
  <si>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</si>
  <si>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</si>
  <si>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</si>
  <si>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</si>
  <si>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</si>
  <si>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</si>
  <si>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</si>
  <si>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</si>
  <si>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</si>
  <si>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</si>
  <si>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</si>
  <si>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</si>
  <si>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</si>
  <si>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</si>
  <si>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</si>
  <si>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</si>
  <si>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</si>
  <si>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</si>
  <si>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</si>
  <si>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</si>
  <si>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</si>
  <si>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</si>
  <si>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</si>
  <si>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</si>
  <si>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</si>
  <si>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</si>
  <si>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</si>
  <si>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</si>
  <si>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</si>
  <si>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</si>
  <si>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</si>
  <si>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</si>
  <si>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</si>
  <si>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</si>
  <si>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</si>
  <si>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</si>
  <si>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</si>
  <si>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</si>
  <si>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</si>
  <si>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</si>
  <si>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</si>
  <si>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</si>
  <si>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</si>
  <si>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</si>
  <si>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</si>
  <si>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</si>
  <si>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</si>
  <si>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</si>
  <si>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</si>
  <si>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</si>
  <si>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</si>
  <si>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</si>
  <si>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</si>
  <si>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</si>
  <si>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</si>
  <si>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</si>
  <si>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</si>
  <si>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</si>
  <si>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</si>
  <si>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</si>
  <si>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</si>
  <si>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</si>
  <si>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</si>
  <si>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</si>
  <si>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</si>
  <si>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</si>
  <si>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</si>
  <si>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</si>
  <si>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</si>
  <si>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</si>
  <si>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</si>
  <si>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</si>
  <si>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</si>
  <si>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</si>
  <si>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</si>
  <si>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</si>
  <si>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</si>
  <si>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</si>
  <si>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</si>
  <si>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</si>
  <si>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</si>
  <si>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</si>
  <si>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</si>
  <si>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</si>
  <si>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</si>
  <si>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</si>
  <si>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</si>
  <si>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</si>
  <si>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</si>
  <si>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</si>
  <si>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</si>
  <si>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</si>
  <si>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</si>
  <si>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</si>
  <si>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</si>
  <si>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</si>
  <si>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</si>
  <si>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</si>
  <si>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</si>
  <si>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</si>
  <si>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</si>
  <si>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</si>
  <si>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</si>
  <si>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</si>
  <si>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</si>
  <si>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</si>
  <si>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</si>
  <si>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</si>
  <si>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</si>
  <si>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</si>
  <si>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</si>
  <si>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</si>
  <si>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</si>
  <si>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</si>
  <si>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</si>
  <si>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</si>
  <si>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</si>
  <si>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</si>
  <si>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</si>
  <si>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</si>
  <si>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</si>
  <si>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</si>
  <si>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</si>
  <si>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</si>
  <si>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</si>
  <si>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</si>
  <si>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</si>
  <si>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</si>
  <si>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</si>
  <si>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</si>
  <si>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</si>
  <si>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</si>
  <si>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</si>
  <si>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</si>
  <si>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</si>
  <si>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</si>
  <si>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</si>
  <si>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</si>
  <si>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</si>
  <si>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</si>
  <si>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</si>
  <si>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</si>
  <si>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</si>
  <si>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</si>
  <si>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</si>
  <si>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</si>
  <si>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</si>
  <si>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</si>
  <si>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</si>
  <si>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</si>
  <si>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</si>
  <si>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</si>
  <si>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</si>
  <si>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</si>
  <si>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</si>
  <si>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</si>
  <si>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</si>
  <si>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</si>
  <si>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</si>
  <si>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</si>
  <si>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</si>
  <si>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</si>
  <si>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</si>
  <si>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</si>
  <si>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</si>
  <si>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</si>
  <si>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</si>
  <si>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</si>
  <si>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</si>
  <si>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</si>
  <si>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</si>
  <si>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</si>
  <si>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</si>
  <si>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</si>
  <si>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</si>
  <si>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</si>
  <si>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</si>
  <si>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</si>
  <si>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</si>
  <si>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</si>
  <si>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</si>
  <si>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</si>
  <si>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</si>
  <si>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</si>
  <si>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</si>
  <si>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</si>
  <si>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</si>
  <si>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</si>
  <si>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</si>
  <si>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</si>
  <si>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</si>
  <si>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</si>
  <si>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</si>
  <si>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</si>
  <si>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</si>
  <si>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</si>
  <si>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</si>
  <si>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</si>
  <si>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</si>
  <si>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</si>
  <si>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</si>
  <si>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</si>
  <si>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</si>
  <si>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</si>
  <si>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</si>
  <si>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</si>
  <si>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</si>
  <si>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</si>
  <si>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</si>
  <si>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</si>
  <si>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</si>
  <si>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</si>
  <si>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</si>
  <si>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</si>
  <si>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</si>
  <si>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</si>
  <si>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</si>
  <si>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</si>
  <si>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</si>
  <si>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</si>
  <si>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</si>
  <si>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</si>
  <si>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</si>
  <si>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</si>
  <si>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</si>
  <si>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</si>
  <si>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</si>
  <si>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</si>
  <si>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</si>
  <si>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</si>
  <si>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</si>
  <si>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</si>
  <si>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</si>
  <si>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</si>
  <si>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</si>
  <si>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</si>
  <si>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</si>
  <si>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</si>
  <si>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</si>
  <si>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</si>
  <si>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</si>
  <si>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</si>
  <si>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</si>
  <si>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</si>
  <si>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</si>
  <si>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</si>
  <si>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</si>
  <si>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</si>
  <si>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</si>
  <si>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</si>
  <si>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</si>
  <si>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</si>
  <si>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</si>
  <si>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</si>
  <si>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</si>
  <si>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</si>
  <si>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</si>
  <si>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</si>
  <si>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</si>
  <si>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</si>
  <si>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</si>
  <si>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</si>
  <si>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</si>
  <si>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</si>
  <si>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</si>
  <si>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</si>
  <si>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</si>
  <si>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</si>
  <si>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</si>
  <si>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</si>
  <si>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</si>
  <si>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</si>
  <si>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</si>
  <si>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</si>
  <si>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</si>
  <si>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</si>
  <si>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</si>
  <si>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</si>
  <si>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</si>
  <si>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</si>
  <si>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</si>
  <si>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</si>
  <si>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</si>
  <si>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</si>
  <si>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</si>
  <si>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</si>
  <si>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</si>
  <si>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</si>
  <si>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</si>
  <si>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</si>
  <si>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</si>
  <si>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</si>
  <si>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</si>
  <si>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</si>
  <si>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</si>
  <si>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</si>
  <si>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</si>
  <si>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</si>
  <si>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</si>
  <si>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</si>
  <si>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</si>
  <si>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</si>
  <si>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</si>
  <si>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</si>
  <si>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</si>
  <si>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</si>
  <si>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</si>
  <si>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</si>
  <si>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</si>
  <si>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</si>
  <si>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</si>
  <si>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</si>
  <si>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</si>
  <si>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</si>
  <si>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</si>
  <si>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</si>
  <si>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</si>
  <si>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</si>
  <si>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</si>
  <si>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</si>
  <si>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</si>
  <si>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</si>
  <si>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</si>
  <si>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</si>
  <si>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</si>
  <si>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</si>
  <si>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</si>
  <si>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</si>
  <si>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</si>
  <si>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</si>
  <si>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</si>
  <si>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</si>
  <si>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</si>
  <si>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</si>
  <si>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</si>
  <si>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</si>
  <si>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</si>
  <si>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</si>
  <si>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</si>
  <si>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</si>
  <si>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</si>
  <si>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</si>
  <si>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</si>
  <si>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</si>
  <si>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</si>
  <si>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</si>
  <si>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</si>
  <si>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</si>
  <si>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</si>
  <si>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</si>
  <si>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</si>
  <si>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</si>
  <si>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</si>
  <si>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</si>
  <si>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</si>
  <si>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</si>
  <si>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</si>
  <si>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</si>
  <si>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</si>
  <si>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</si>
  <si>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</si>
  <si>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</si>
  <si>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</si>
  <si>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</si>
  <si>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</si>
  <si>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</si>
  <si>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</si>
  <si>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</si>
  <si>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</si>
  <si>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</si>
  <si>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</si>
  <si>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</si>
  <si>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</si>
  <si>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</si>
  <si>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</si>
  <si>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</si>
  <si>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</si>
  <si>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</si>
  <si>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</si>
  <si>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</si>
  <si>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</si>
  <si>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</si>
  <si>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</si>
  <si>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</si>
  <si>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</si>
  <si>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</si>
  <si>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</si>
  <si>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</si>
  <si>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</si>
  <si>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</si>
  <si>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</si>
  <si>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</si>
  <si>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</si>
  <si>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</si>
  <si>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</si>
  <si>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</si>
  <si>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</si>
  <si>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</si>
  <si>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</si>
  <si>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</si>
  <si>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</si>
  <si>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</si>
  <si>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</si>
  <si>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</si>
  <si>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</si>
  <si>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</si>
  <si>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</si>
  <si>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</si>
  <si>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</si>
  <si>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</si>
  <si>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</si>
  <si>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</si>
  <si>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</si>
  <si>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</si>
  <si>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</si>
  <si>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</si>
  <si>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</si>
  <si>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</si>
  <si>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</si>
  <si>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</si>
  <si>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</si>
  <si>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</si>
  <si>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</si>
  <si>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</si>
  <si>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</si>
  <si>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</si>
  <si>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</si>
  <si>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</si>
  <si>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</si>
  <si>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</si>
  <si>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</si>
  <si>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</si>
  <si>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</si>
  <si>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</si>
  <si>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</si>
  <si>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</si>
  <si>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</si>
  <si>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</si>
  <si>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</si>
  <si>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</si>
  <si>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</si>
  <si>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</si>
  <si>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</si>
  <si>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</si>
  <si>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</si>
  <si>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</si>
  <si>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</si>
  <si>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</si>
  <si>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</si>
  <si>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</si>
  <si>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</si>
  <si>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</si>
  <si>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</si>
  <si>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</si>
  <si>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</si>
  <si>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</si>
  <si>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</si>
  <si>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</si>
  <si>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</si>
  <si>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</si>
  <si>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</si>
  <si>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</si>
  <si>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</si>
  <si>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</si>
  <si>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</si>
  <si>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</si>
  <si>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</si>
  <si>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</si>
  <si>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</si>
  <si>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</si>
  <si>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</si>
  <si>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</si>
  <si>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</si>
  <si>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</si>
  <si>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</si>
  <si>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</si>
  <si>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</si>
  <si>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</si>
  <si>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</si>
  <si>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</si>
  <si>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</si>
  <si>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</si>
  <si>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</si>
  <si>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</si>
  <si>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</si>
  <si>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</si>
  <si>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</si>
  <si>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</si>
  <si>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</si>
  <si>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</si>
  <si>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</si>
  <si>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</si>
  <si>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</si>
  <si>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</si>
  <si>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</si>
  <si>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</si>
  <si>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</si>
  <si>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</si>
  <si>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</si>
  <si>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</si>
  <si>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</si>
  <si>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</si>
  <si>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</si>
  <si>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</si>
  <si>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</si>
  <si>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</si>
  <si>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</si>
  <si>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</si>
  <si>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</si>
  <si>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</si>
  <si>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</si>
  <si>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</si>
  <si>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</si>
  <si>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</si>
  <si>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</si>
  <si>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</si>
  <si>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</si>
  <si>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</si>
  <si>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</si>
  <si>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</si>
  <si>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</si>
  <si>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</si>
  <si>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</si>
  <si>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</si>
  <si>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</si>
  <si>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</si>
  <si>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</si>
  <si>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</si>
  <si>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</si>
  <si>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</si>
  <si>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</si>
  <si>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</si>
  <si>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</si>
  <si>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</si>
  <si>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</si>
  <si>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</si>
  <si>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</si>
  <si>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</si>
  <si>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</si>
  <si>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</si>
  <si>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</si>
  <si>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</si>
  <si>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</si>
  <si>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</si>
  <si>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</si>
  <si>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</si>
  <si>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</si>
  <si>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</si>
  <si>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</si>
  <si>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</si>
  <si>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</si>
  <si>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</si>
  <si>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</si>
  <si>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</si>
  <si>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</si>
  <si>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</si>
  <si>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</si>
  <si>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</si>
  <si>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</si>
  <si>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</si>
  <si>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</si>
  <si>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</si>
  <si>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</si>
  <si>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</si>
  <si>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</si>
  <si>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</si>
  <si>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</si>
  <si>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</si>
  <si>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</si>
  <si>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</si>
  <si>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</si>
  <si>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</si>
  <si>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</si>
  <si>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</si>
  <si>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</si>
  <si>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</si>
  <si>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</si>
  <si>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</si>
  <si>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</si>
  <si>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</si>
  <si>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</si>
  <si>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</si>
  <si>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</si>
  <si>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</si>
  <si>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</si>
  <si>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</si>
  <si>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</si>
  <si>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</si>
  <si>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</si>
  <si>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</si>
  <si>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</si>
  <si>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</si>
  <si>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</si>
  <si>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</si>
  <si>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</si>
  <si>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</si>
  <si>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</si>
  <si>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</si>
  <si>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</si>
  <si>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</si>
  <si>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</si>
  <si>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</si>
  <si>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</si>
  <si>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</si>
  <si>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</si>
  <si>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</si>
  <si>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</si>
  <si>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</si>
  <si>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</si>
  <si>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</si>
  <si>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</si>
  <si>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</si>
  <si>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</si>
  <si>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</si>
  <si>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</si>
  <si>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</si>
  <si>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</si>
  <si>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</si>
  <si>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</si>
  <si>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</si>
  <si>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</si>
  <si>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</si>
  <si>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</si>
  <si>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</si>
  <si>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</si>
  <si>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</si>
  <si>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</si>
  <si>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</si>
  <si>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</si>
  <si>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</si>
  <si>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</si>
  <si>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</si>
  <si>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</si>
  <si>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</si>
  <si>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</si>
  <si>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</si>
  <si>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</si>
  <si>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</si>
  <si>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</si>
  <si>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</si>
  <si>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</si>
  <si>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</si>
  <si>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</si>
  <si>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</si>
  <si>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</si>
  <si>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</si>
  <si>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</si>
  <si>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</si>
  <si>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</si>
  <si>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</si>
  <si>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</si>
  <si>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</si>
  <si>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</si>
  <si>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</si>
  <si>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</si>
  <si>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</si>
  <si>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</si>
  <si>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</si>
  <si>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</si>
  <si>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</si>
  <si>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</si>
  <si>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</si>
  <si>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</si>
  <si>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</si>
  <si>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</si>
  <si>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</si>
  <si>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</si>
  <si>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</si>
  <si>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</si>
  <si>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</si>
  <si>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</si>
  <si>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</si>
  <si>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</si>
  <si>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</si>
  <si>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</si>
  <si>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</si>
  <si>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</si>
  <si>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</si>
  <si>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</si>
  <si>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</si>
  <si>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</si>
  <si>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</si>
  <si>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</si>
  <si>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</si>
  <si>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</si>
  <si>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</si>
  <si>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</si>
  <si>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</si>
  <si>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</si>
  <si>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</si>
  <si>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</si>
  <si>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</si>
  <si>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</si>
  <si>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</si>
  <si>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</si>
  <si>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</si>
  <si>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</si>
  <si>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</si>
  <si>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</si>
  <si>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</si>
  <si>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</si>
  <si>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</si>
  <si>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</si>
  <si>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</si>
  <si>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</si>
  <si>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</si>
  <si>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</si>
  <si>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</si>
  <si>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</si>
  <si>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</si>
  <si>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</si>
  <si>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</si>
  <si>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</si>
  <si>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</si>
  <si>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</si>
  <si>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</si>
  <si>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</si>
  <si>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</si>
  <si>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</si>
  <si>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</si>
  <si>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</si>
  <si>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</si>
  <si>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</si>
  <si>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</si>
  <si>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</si>
  <si>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</si>
  <si>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</si>
  <si>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</si>
  <si>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</si>
  <si>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</si>
  <si>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</si>
  <si>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</si>
  <si>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</si>
  <si>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</si>
  <si>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</si>
  <si>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</si>
  <si>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</si>
  <si>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</si>
  <si>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</si>
  <si>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</si>
  <si>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</si>
  <si>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</si>
  <si>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</si>
  <si>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</si>
  <si>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</si>
  <si>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</si>
  <si>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</si>
  <si>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</si>
  <si>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</si>
  <si>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</si>
  <si>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</si>
  <si>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</si>
  <si>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</si>
  <si>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</si>
  <si>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</si>
  <si>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</si>
  <si>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</si>
  <si>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</si>
  <si>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</si>
  <si>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</si>
  <si>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</si>
  <si>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</si>
  <si>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</si>
  <si>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</si>
  <si>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</si>
  <si>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</si>
  <si>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</si>
  <si>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</si>
  <si>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</si>
  <si>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</si>
  <si>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</si>
  <si>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</si>
  <si>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</si>
  <si>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</si>
  <si>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</si>
  <si>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</si>
  <si>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</si>
  <si>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</si>
  <si>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</si>
  <si>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</si>
  <si>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</si>
  <si>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</si>
  <si>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</si>
  <si>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</si>
  <si>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</si>
  <si>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</si>
  <si>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</si>
  <si>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</si>
  <si>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</si>
  <si>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</si>
  <si>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</si>
  <si>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</si>
  <si>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</si>
  <si>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</si>
  <si>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</si>
  <si>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</si>
  <si>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</si>
  <si>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</si>
  <si>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</si>
  <si>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</si>
  <si>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</si>
  <si>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</si>
  <si>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</si>
  <si>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</si>
  <si>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</si>
  <si>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</si>
  <si>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</si>
  <si>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</si>
  <si>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</si>
  <si>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</si>
  <si>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</si>
  <si>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</si>
  <si>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</si>
  <si>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</si>
  <si>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</si>
  <si>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</si>
  <si>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</si>
  <si>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</si>
  <si>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</si>
  <si>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</si>
  <si>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</si>
  <si>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</si>
  <si>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</si>
  <si>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</si>
  <si>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</si>
  <si>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</si>
  <si>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</si>
  <si>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</si>
  <si>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</si>
  <si>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</si>
  <si>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</si>
  <si>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</si>
  <si>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</si>
  <si>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</si>
  <si>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</si>
  <si>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</si>
  <si>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</si>
  <si>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</si>
  <si>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</si>
  <si>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</si>
  <si>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</si>
  <si>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</si>
  <si>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</si>
  <si>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</si>
  <si>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</si>
  <si>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</si>
  <si>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</si>
  <si>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</si>
  <si>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</si>
  <si>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</si>
  <si>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</si>
  <si>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</si>
  <si>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</si>
  <si>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</si>
  <si>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</si>
  <si>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</si>
  <si>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</si>
  <si>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</si>
  <si>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</si>
  <si>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</si>
  <si>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</si>
  <si>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</si>
  <si>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</si>
  <si>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</si>
  <si>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</si>
  <si>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</si>
  <si>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</si>
  <si>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</si>
  <si>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</si>
  <si>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</si>
  <si>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</si>
  <si>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</si>
  <si>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</si>
  <si>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</si>
  <si>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</si>
  <si>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</si>
  <si>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</si>
  <si>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</si>
  <si>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</si>
  <si>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</si>
  <si>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</si>
  <si>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</si>
  <si>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</si>
  <si>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</si>
  <si>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</si>
  <si>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</si>
  <si>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</si>
  <si>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</si>
  <si>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</si>
  <si>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</si>
  <si>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</si>
  <si>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</si>
  <si>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</si>
  <si>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</si>
  <si>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</si>
  <si>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</si>
  <si>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</si>
  <si>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</si>
  <si>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</si>
  <si>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</si>
  <si>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</si>
  <si>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</si>
  <si>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</si>
  <si>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</si>
  <si>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</si>
  <si>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</si>
  <si>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</si>
  <si>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</si>
  <si>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</si>
  <si>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</si>
  <si>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</si>
  <si>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</si>
  <si>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</si>
  <si>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</si>
  <si>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</si>
  <si>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</si>
  <si>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</si>
  <si>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</si>
  <si>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</si>
  <si>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</si>
  <si>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</si>
  <si>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</si>
  <si>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</si>
  <si>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</si>
  <si>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</si>
  <si>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</si>
  <si>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</si>
  <si>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</si>
  <si>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</si>
  <si>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</si>
  <si>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</si>
  <si>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</si>
  <si>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</si>
  <si>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</si>
  <si>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</si>
  <si>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</si>
  <si>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</si>
  <si>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</si>
  <si>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</si>
  <si>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</si>
  <si>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</si>
  <si>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</si>
  <si>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</si>
  <si>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</si>
  <si>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</si>
  <si>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</si>
  <si>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</si>
  <si>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</si>
  <si>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</si>
  <si>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</si>
  <si>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</si>
  <si>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</si>
  <si>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</si>
  <si>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</si>
  <si>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</si>
  <si>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</si>
  <si>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</si>
  <si>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</si>
  <si>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</si>
  <si>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</si>
  <si>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</si>
  <si>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</si>
  <si>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</si>
  <si>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</si>
  <si>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</si>
  <si>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</si>
  <si>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</si>
  <si>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</si>
  <si>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</si>
  <si>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</si>
  <si>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</si>
  <si>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</si>
  <si>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</si>
  <si>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</si>
  <si>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</si>
  <si>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</si>
  <si>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</si>
  <si>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</si>
  <si>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</si>
  <si>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</si>
  <si>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</si>
  <si>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</si>
  <si>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</si>
  <si>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</si>
  <si>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</si>
  <si>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</si>
  <si>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</si>
  <si>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</si>
  <si>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</si>
  <si>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</si>
  <si>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</si>
  <si>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</si>
  <si>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</si>
  <si>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</si>
  <si>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</si>
  <si>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</si>
  <si>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</si>
  <si>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</si>
  <si>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</si>
  <si>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</si>
  <si>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</si>
  <si>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</si>
  <si>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</si>
  <si>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</si>
  <si>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</si>
  <si>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</si>
  <si>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</si>
  <si>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</si>
  <si>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</si>
  <si>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</si>
  <si>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</si>
  <si>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</si>
  <si>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</si>
  <si>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</si>
  <si>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</si>
  <si>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</si>
  <si>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</si>
  <si>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</si>
  <si>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</si>
  <si>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</si>
  <si>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</si>
  <si>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</si>
  <si>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</si>
  <si>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</si>
  <si>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</si>
  <si>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</si>
  <si>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</si>
  <si>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</si>
  <si>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</si>
  <si>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</si>
  <si>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</si>
  <si>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</si>
  <si>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</si>
  <si>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</si>
  <si>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</si>
  <si>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</si>
  <si>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</si>
  <si>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</si>
  <si>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</si>
  <si>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</si>
  <si>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</si>
  <si>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</si>
  <si>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</si>
  <si>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</si>
  <si>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</si>
  <si>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</si>
  <si>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</si>
  <si>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</si>
  <si>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</si>
  <si>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</si>
  <si>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</si>
  <si>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</si>
  <si>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</si>
  <si>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</si>
  <si>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</si>
  <si>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</si>
  <si>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</si>
  <si>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</si>
  <si>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</si>
  <si>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</si>
  <si>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</si>
  <si>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</si>
  <si>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</si>
  <si>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</si>
  <si>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</si>
  <si>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</si>
  <si>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</si>
  <si>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</si>
  <si>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</si>
  <si>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</si>
  <si>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</si>
  <si>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</si>
  <si>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</si>
  <si>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</si>
  <si>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</si>
  <si>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</si>
  <si>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</si>
  <si>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</si>
  <si>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</si>
  <si>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</si>
  <si>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</si>
  <si>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</si>
  <si>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</si>
  <si>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</si>
  <si>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</si>
  <si>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</si>
  <si>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</si>
  <si>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</si>
  <si>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</si>
  <si>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</si>
  <si>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</si>
  <si>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</si>
  <si>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</si>
  <si>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</si>
  <si>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</si>
  <si>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</si>
  <si>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</si>
  <si>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</si>
  <si>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</si>
  <si>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</si>
  <si>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</si>
  <si>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</si>
  <si>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</si>
  <si>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</si>
  <si>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</si>
  <si>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</si>
  <si>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</si>
  <si>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</si>
  <si>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</si>
  <si>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</si>
  <si>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</si>
  <si>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</si>
  <si>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</si>
  <si>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</si>
  <si>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</si>
  <si>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</si>
  <si>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</si>
  <si>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</si>
  <si>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</si>
  <si>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</si>
  <si>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</si>
  <si>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</si>
  <si>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</si>
  <si>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</si>
  <si>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</si>
  <si>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</si>
  <si>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</si>
  <si>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</si>
  <si>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</si>
  <si>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</si>
  <si>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</si>
  <si>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</si>
  <si>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</si>
  <si>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</si>
  <si>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</si>
  <si>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</si>
  <si>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</si>
  <si>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</si>
  <si>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</si>
  <si>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</si>
  <si>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</si>
  <si>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</si>
  <si>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</si>
  <si>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</si>
  <si>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</si>
  <si>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</si>
  <si>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</si>
  <si>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</si>
  <si>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</si>
  <si>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</si>
  <si>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</si>
  <si>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</si>
  <si>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</si>
  <si>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</si>
  <si>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</si>
  <si>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</si>
  <si>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</si>
  <si>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</si>
  <si>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</si>
  <si>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</si>
  <si>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</si>
  <si>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</si>
  <si>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</si>
  <si>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</si>
  <si>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</si>
  <si>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</si>
  <si>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</si>
  <si>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</si>
  <si>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</si>
  <si>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</si>
  <si>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</si>
  <si>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</si>
  <si>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</si>
  <si>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</si>
  <si>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</si>
  <si>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</si>
  <si>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</si>
  <si>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</si>
  <si>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</si>
  <si>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</si>
  <si>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</si>
  <si>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</si>
  <si>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</si>
  <si>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</si>
  <si>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</si>
  <si>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</si>
  <si>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</si>
  <si>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</si>
  <si>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</si>
  <si>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</si>
  <si>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</si>
  <si>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</si>
  <si>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</si>
  <si>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</si>
  <si>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</si>
  <si>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</si>
  <si>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</si>
  <si>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</si>
  <si>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</si>
  <si>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</si>
  <si>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</si>
  <si>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</si>
  <si>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</si>
  <si>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</si>
  <si>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</si>
  <si>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</si>
  <si>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</si>
  <si>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</si>
  <si>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</si>
  <si>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</si>
  <si>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</si>
  <si>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</si>
  <si>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</si>
  <si>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</si>
  <si>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</si>
  <si>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</si>
  <si>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</si>
  <si>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</si>
  <si>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</si>
  <si>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</si>
  <si>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</si>
  <si>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</si>
  <si>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</si>
  <si>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</si>
  <si>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</si>
  <si>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</si>
  <si>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</si>
  <si>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</si>
  <si>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</si>
  <si>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</si>
  <si>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</si>
  <si>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</si>
  <si>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</si>
  <si>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</si>
  <si>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</si>
  <si>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</si>
  <si>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</si>
  <si>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</si>
  <si>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</si>
  <si>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</si>
  <si>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</si>
  <si>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</si>
  <si>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</si>
  <si>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</si>
  <si>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</si>
  <si>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</si>
  <si>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</si>
  <si>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</si>
  <si>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</si>
  <si>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</si>
  <si>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</si>
  <si>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</si>
  <si>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</si>
  <si>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</si>
  <si>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</si>
  <si>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</si>
  <si>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</si>
  <si>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</si>
  <si>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</si>
  <si>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</si>
  <si>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</si>
  <si>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</si>
  <si>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</si>
  <si>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</si>
  <si>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</si>
  <si>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</si>
  <si>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</si>
  <si>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</si>
  <si>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</si>
  <si>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</si>
  <si>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</si>
  <si>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</si>
  <si>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</si>
  <si>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</si>
  <si>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</si>
  <si>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</si>
  <si>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</si>
  <si>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</si>
  <si>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</si>
  <si>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</si>
  <si>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</si>
  <si>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</si>
  <si>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</si>
  <si>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</si>
  <si>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</si>
  <si>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</si>
  <si>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</si>
  <si>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</si>
  <si>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</si>
  <si>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</si>
  <si>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</si>
  <si>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</si>
  <si>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</si>
  <si>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</si>
  <si>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</si>
  <si>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</si>
  <si>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</si>
  <si>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</si>
  <si>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</si>
  <si>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</si>
  <si>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</si>
  <si>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</si>
  <si>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</si>
  <si>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</si>
  <si>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</si>
  <si>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</si>
  <si>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</si>
  <si>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</si>
  <si>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</si>
  <si>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</si>
  <si>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</si>
  <si>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</si>
  <si>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</si>
  <si>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</si>
  <si>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</si>
  <si>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</si>
  <si>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</si>
  <si>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</si>
  <si>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</si>
  <si>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</si>
  <si>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</si>
  <si>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</si>
  <si>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</si>
  <si>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</si>
  <si>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</si>
  <si>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</si>
  <si>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</si>
  <si>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</si>
  <si>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</si>
  <si>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</si>
  <si>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</si>
  <si>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</si>
  <si>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</si>
  <si>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</si>
  <si>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</si>
  <si>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</si>
  <si>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</si>
  <si>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</si>
  <si>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</si>
  <si>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</si>
  <si>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</si>
  <si>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</si>
  <si>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</si>
  <si>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</si>
  <si>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</si>
  <si>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</si>
  <si>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</si>
  <si>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</si>
  <si>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</si>
  <si>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</si>
  <si>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</si>
  <si>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</si>
  <si>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</si>
  <si>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</si>
  <si>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</si>
  <si>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</si>
  <si>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</si>
  <si>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</si>
  <si>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</si>
  <si>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</si>
  <si>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</si>
  <si>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</si>
  <si>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</si>
  <si>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</si>
  <si>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</si>
  <si>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</si>
  <si>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</si>
  <si>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</si>
  <si>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</si>
  <si>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</si>
  <si>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</si>
  <si>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</si>
  <si>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</si>
  <si>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</si>
  <si>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</si>
  <si>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</si>
  <si>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</si>
  <si>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</si>
  <si>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</si>
  <si>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</si>
  <si>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</si>
  <si>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</si>
  <si>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</si>
  <si>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</si>
  <si>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</si>
  <si>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</si>
  <si>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</si>
  <si>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</si>
  <si>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</si>
  <si>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</si>
  <si>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</si>
  <si>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</si>
  <si>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</si>
  <si>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</si>
  <si>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</si>
  <si>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</si>
  <si>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</si>
  <si>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</si>
  <si>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</si>
  <si>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</si>
  <si>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</si>
  <si>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</si>
  <si>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</si>
  <si>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</si>
  <si>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</si>
  <si>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</si>
  <si>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</si>
  <si>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</si>
  <si>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</si>
  <si>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</si>
  <si>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</si>
  <si>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</si>
  <si>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</si>
  <si>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</si>
  <si>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</si>
  <si>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</si>
  <si>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</si>
  <si>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</si>
  <si>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</si>
  <si>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</si>
  <si>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</si>
  <si>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</si>
  <si>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</si>
  <si>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</si>
  <si>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</si>
  <si>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</si>
  <si>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</si>
  <si>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</si>
  <si>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</si>
  <si>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</si>
  <si>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</si>
  <si>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</si>
  <si>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</si>
  <si>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</si>
  <si>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</si>
  <si>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</si>
  <si>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</si>
  <si>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</si>
  <si>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</si>
  <si>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</si>
  <si>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</si>
  <si>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</si>
  <si>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</si>
  <si>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</si>
  <si>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</si>
  <si>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</si>
  <si>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</si>
  <si>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</si>
  <si>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</si>
  <si>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</si>
  <si>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</si>
  <si>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</si>
  <si>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</si>
  <si>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</si>
  <si>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</si>
  <si>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</si>
  <si>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</si>
  <si>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</si>
  <si>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</si>
  <si>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</si>
  <si>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</si>
  <si>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</si>
  <si>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</si>
  <si>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</si>
  <si>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</si>
  <si>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</si>
  <si>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</si>
  <si>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</si>
  <si>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</si>
  <si>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</si>
  <si>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</si>
  <si>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</si>
  <si>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</si>
  <si>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</si>
  <si>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</si>
  <si>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</si>
  <si>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</si>
  <si>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</si>
  <si>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</si>
  <si>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</si>
  <si>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</si>
  <si>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</si>
  <si>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</si>
  <si>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</si>
  <si>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</si>
  <si>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</si>
  <si>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</si>
  <si>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</si>
  <si>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</si>
  <si>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</si>
  <si>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</si>
  <si>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</si>
  <si>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</si>
  <si>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</si>
  <si>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</si>
  <si>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</si>
  <si>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</si>
  <si>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</si>
  <si>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</si>
  <si>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</si>
  <si>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</si>
  <si>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</si>
  <si>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</si>
  <si>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</si>
  <si>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</si>
  <si>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</si>
  <si>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</si>
  <si>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</si>
  <si>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</si>
  <si>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</si>
  <si>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</si>
  <si>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</si>
  <si>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</si>
  <si>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</si>
  <si>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</si>
  <si>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</si>
  <si>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</si>
  <si>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</si>
  <si>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</si>
  <si>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</si>
  <si>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</si>
  <si>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</si>
  <si>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</si>
  <si>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</si>
  <si>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</si>
  <si>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</si>
  <si>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</si>
  <si>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</si>
  <si>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</si>
  <si>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</si>
  <si>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</si>
  <si>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</si>
  <si>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</si>
  <si>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</si>
  <si>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</si>
  <si>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</si>
  <si>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</si>
  <si>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</si>
  <si>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</si>
  <si>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</si>
  <si>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</si>
  <si>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</si>
  <si>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</si>
  <si>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</si>
  <si>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</si>
  <si>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</si>
  <si>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</si>
  <si>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</si>
  <si>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</si>
  <si>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</si>
  <si>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</si>
  <si>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</si>
  <si>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</si>
  <si>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</si>
  <si>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</si>
  <si>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</si>
  <si>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</si>
  <si>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</si>
  <si>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</si>
  <si>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</si>
  <si>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</si>
  <si>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</si>
  <si>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</si>
  <si>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</si>
  <si>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</si>
  <si>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</si>
  <si>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</si>
  <si>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</si>
  <si>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</si>
  <si>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</si>
  <si>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</si>
  <si>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</si>
  <si>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</si>
  <si>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</si>
  <si>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</si>
  <si>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</si>
  <si>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</si>
  <si>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</si>
  <si>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</si>
  <si>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</si>
  <si>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</si>
  <si>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</si>
  <si>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</si>
  <si>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</si>
  <si>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</si>
  <si>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</si>
  <si>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</si>
  <si>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</si>
  <si>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</si>
  <si>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</si>
  <si>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</si>
  <si>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</si>
  <si>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</si>
  <si>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</si>
  <si>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</si>
  <si>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</si>
  <si>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</si>
  <si>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</si>
  <si>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</si>
  <si>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</si>
  <si>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</si>
  <si>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</si>
  <si>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</si>
  <si>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</si>
  <si>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</si>
  <si>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</si>
  <si>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</si>
  <si>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</si>
  <si>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</si>
  <si>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</si>
  <si>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</si>
  <si>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</si>
  <si>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</si>
  <si>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</si>
  <si>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</si>
  <si>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</si>
  <si>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</si>
  <si>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</si>
  <si>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</si>
  <si>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</si>
  <si>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</si>
  <si>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</si>
  <si>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</si>
  <si>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</si>
  <si>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</si>
  <si>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</si>
  <si>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</si>
  <si>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</si>
  <si>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</si>
  <si>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</si>
  <si>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</si>
  <si>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</si>
  <si>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</si>
  <si>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</si>
  <si>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</si>
  <si>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</si>
  <si>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</si>
  <si>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</si>
  <si>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</si>
  <si>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</si>
  <si>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</si>
  <si>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</si>
  <si>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</si>
  <si>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</si>
  <si>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</si>
  <si>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</si>
  <si>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</si>
  <si>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</si>
  <si>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</si>
  <si>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</si>
  <si>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</si>
  <si>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</si>
  <si>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</si>
  <si>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</si>
  <si>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</si>
  <si>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</si>
  <si>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</si>
  <si>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</si>
  <si>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</si>
  <si>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</si>
  <si>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</si>
  <si>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</si>
  <si>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</si>
  <si>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</si>
  <si>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</si>
  <si>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</si>
  <si>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</si>
  <si>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</si>
  <si>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</si>
  <si>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</si>
  <si>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</si>
  <si>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</si>
  <si>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</si>
  <si>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</si>
  <si>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</si>
  <si>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</si>
  <si>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</si>
  <si>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</si>
  <si>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</si>
  <si>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</si>
  <si>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</si>
  <si>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</si>
  <si>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</si>
  <si>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</si>
  <si>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</si>
  <si>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</si>
  <si>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</si>
  <si>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</si>
  <si>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</si>
  <si>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</si>
  <si>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</si>
  <si>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</si>
  <si>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</si>
  <si>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</si>
  <si>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</si>
  <si>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</si>
  <si>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</si>
  <si>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</si>
  <si>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</si>
  <si>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</si>
  <si>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</si>
  <si>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</si>
  <si>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</si>
  <si>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</si>
  <si>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</si>
  <si>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</si>
  <si>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</si>
  <si>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</si>
  <si>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</si>
  <si>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</si>
  <si>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</si>
  <si>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</si>
  <si>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</si>
  <si>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</si>
  <si>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</si>
  <si>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</si>
  <si>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</si>
  <si>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</si>
  <si>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</si>
  <si>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</si>
  <si>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</si>
  <si>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</si>
  <si>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</si>
  <si>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</si>
  <si>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</si>
  <si>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</si>
  <si>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</si>
  <si>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</si>
  <si>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</si>
  <si>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</si>
  <si>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</si>
  <si>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</si>
  <si>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</si>
  <si>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</si>
  <si>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</si>
  <si>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</si>
  <si>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</si>
  <si>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</si>
  <si>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</si>
  <si>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</si>
  <si>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</si>
  <si>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</si>
  <si>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</si>
  <si>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</si>
  <si>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</si>
  <si>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</si>
  <si>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</si>
  <si>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</si>
  <si>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</si>
  <si>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</si>
  <si>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</si>
  <si>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</si>
  <si>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</si>
  <si>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</si>
  <si>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</si>
  <si>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</si>
  <si>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</si>
  <si>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</si>
  <si>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</si>
  <si>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</si>
  <si>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</si>
  <si>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</si>
  <si>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</si>
  <si>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</si>
  <si>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</si>
  <si>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</si>
  <si>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</si>
  <si>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</si>
  <si>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</si>
  <si>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</si>
  <si>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</si>
  <si>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</si>
  <si>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</si>
  <si>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</si>
  <si>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</si>
  <si>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</si>
  <si>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</si>
  <si>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</si>
  <si>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</si>
  <si>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</si>
  <si>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</si>
  <si>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</si>
  <si>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</si>
  <si>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</si>
  <si>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</si>
  <si>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</si>
  <si>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</si>
  <si>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</si>
  <si>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</si>
  <si>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</si>
  <si>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</si>
  <si>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</si>
  <si>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</si>
  <si>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</si>
  <si>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</si>
  <si>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</si>
  <si>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</si>
  <si>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</si>
  <si>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</si>
  <si>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</si>
  <si>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</si>
  <si>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</si>
  <si>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</si>
  <si>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</si>
  <si>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</si>
  <si>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</si>
  <si>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</si>
  <si>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</si>
  <si>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</si>
  <si>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</si>
  <si>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</si>
  <si>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</si>
  <si>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</si>
  <si>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</si>
  <si>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</si>
  <si>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</si>
  <si>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</si>
  <si>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</si>
  <si>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</si>
  <si>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</si>
  <si>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</si>
  <si>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</si>
  <si>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</si>
  <si>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</si>
  <si>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</si>
  <si>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</si>
  <si>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</si>
  <si>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</si>
  <si>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</si>
  <si>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</si>
  <si>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</si>
  <si>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</si>
  <si>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</si>
  <si>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</si>
  <si>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</si>
  <si>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</si>
  <si>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</si>
  <si>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</si>
  <si>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</si>
  <si>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</si>
  <si>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</si>
  <si>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</si>
  <si>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</si>
  <si>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</si>
  <si>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</si>
  <si>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</si>
  <si>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</si>
  <si>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</si>
  <si>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</si>
  <si>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</si>
  <si>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</si>
  <si>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</si>
  <si>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</si>
  <si>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</si>
  <si>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</si>
  <si>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</si>
  <si>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</si>
  <si>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</si>
  <si>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</si>
  <si>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</si>
  <si>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</si>
  <si>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</si>
  <si>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</si>
  <si>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</si>
  <si>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</si>
  <si>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</si>
  <si>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</si>
  <si>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</si>
  <si>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</si>
  <si>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</si>
  <si>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</si>
  <si>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</si>
  <si>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</si>
  <si>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</si>
  <si>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</si>
  <si>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</si>
  <si>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</si>
  <si>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</si>
  <si>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</si>
  <si>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</si>
  <si>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</si>
  <si>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</si>
  <si>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</si>
  <si>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</si>
  <si>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</si>
  <si>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</si>
  <si>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</si>
  <si>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</si>
  <si>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</si>
  <si>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</si>
  <si>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</si>
  <si>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</si>
  <si>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</si>
  <si>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</si>
  <si>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</si>
  <si>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</si>
  <si>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</si>
  <si>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</si>
  <si>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</si>
  <si>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</si>
  <si>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</si>
  <si>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</si>
  <si>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</si>
  <si>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</si>
  <si>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</si>
  <si>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</si>
  <si>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</si>
  <si>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</si>
  <si>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</si>
  <si>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</si>
  <si>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</si>
  <si>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</si>
  <si>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</si>
  <si>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</si>
  <si>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</si>
  <si>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</si>
  <si>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</si>
  <si>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</si>
  <si>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</si>
  <si>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</si>
  <si>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</si>
  <si>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</si>
  <si>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</si>
  <si>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</si>
  <si>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</si>
  <si>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</si>
  <si>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</si>
  <si>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</si>
  <si>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</si>
  <si>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</si>
  <si>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</si>
  <si>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</si>
  <si>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</si>
  <si>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</si>
  <si>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</si>
  <si>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</si>
  <si>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</si>
  <si>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</si>
  <si>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</si>
  <si>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</si>
  <si>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</si>
  <si>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</si>
  <si>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</si>
  <si>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</si>
  <si>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</si>
  <si>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</si>
  <si>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</si>
  <si>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</si>
  <si>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</si>
  <si>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</si>
  <si>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</si>
  <si>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</si>
  <si>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</si>
  <si>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</si>
  <si>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</si>
  <si>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</si>
  <si>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</si>
  <si>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</si>
  <si>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</si>
  <si>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</si>
  <si>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</si>
  <si>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</si>
  <si>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</si>
  <si>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</si>
  <si>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</si>
  <si>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</si>
  <si>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</si>
  <si>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</si>
  <si>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</si>
  <si>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</si>
  <si>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</si>
  <si>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</si>
  <si>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</si>
  <si>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</si>
  <si>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</si>
  <si>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</si>
  <si>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</si>
  <si>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</si>
  <si>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</si>
  <si>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</si>
  <si>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</si>
  <si>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</si>
  <si>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</si>
  <si>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</si>
  <si>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</si>
  <si>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</si>
  <si>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</si>
  <si>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</si>
  <si>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</si>
  <si>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</si>
  <si>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</si>
  <si>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</si>
  <si>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</si>
  <si>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</si>
  <si>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</si>
  <si>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</si>
  <si>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</si>
  <si>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</si>
  <si>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</si>
  <si>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</si>
  <si>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</si>
  <si>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</si>
  <si>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</si>
  <si>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</si>
  <si>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</si>
  <si>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</si>
  <si>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</si>
  <si>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</si>
  <si>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</si>
  <si>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</si>
  <si>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</si>
  <si>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</si>
  <si>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</si>
  <si>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</si>
  <si>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</si>
  <si>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</si>
  <si>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</si>
  <si>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</si>
  <si>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</si>
  <si>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</si>
  <si>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</si>
  <si>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</si>
  <si>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</si>
  <si>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</si>
  <si>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</si>
  <si>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</si>
  <si>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</si>
  <si>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</si>
  <si>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</si>
  <si>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</si>
  <si>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</si>
  <si>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</si>
  <si>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</si>
  <si>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</si>
  <si>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</si>
  <si>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</si>
  <si>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</si>
  <si>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</si>
  <si>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</si>
  <si>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</si>
  <si>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</si>
  <si>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</si>
  <si>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</si>
  <si>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</si>
  <si>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</si>
  <si>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</si>
  <si>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</si>
  <si>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</si>
  <si>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</si>
  <si>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</si>
  <si>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</si>
  <si>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</si>
  <si>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</si>
  <si>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</si>
  <si>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</si>
  <si>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</si>
  <si>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</si>
  <si>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</si>
  <si>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</si>
  <si>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</si>
  <si>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</si>
  <si>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</si>
  <si>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</si>
  <si>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</si>
  <si>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</si>
  <si>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</si>
  <si>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</si>
  <si>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</si>
  <si>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</si>
  <si>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</si>
  <si>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</si>
  <si>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</si>
  <si>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</si>
  <si>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</si>
  <si>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</si>
  <si>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</si>
  <si>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</si>
  <si>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</si>
  <si>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</si>
  <si>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</si>
  <si>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</si>
  <si>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</si>
  <si>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</si>
  <si>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</si>
  <si>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</si>
  <si>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</si>
  <si>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</si>
  <si>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</si>
  <si>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</si>
  <si>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</si>
  <si>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</si>
  <si>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</si>
  <si>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</si>
  <si>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</si>
  <si>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</si>
  <si>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</si>
  <si>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</si>
  <si>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</si>
  <si>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</si>
  <si>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</si>
  <si>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</si>
  <si>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</si>
  <si>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</si>
  <si>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</si>
  <si>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</si>
  <si>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</si>
  <si>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</si>
  <si>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</si>
  <si>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</si>
  <si>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</si>
  <si>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</si>
  <si>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</si>
  <si>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</si>
  <si>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</si>
  <si>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</si>
  <si>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</si>
  <si>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</si>
  <si>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</si>
  <si>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</si>
  <si>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</si>
  <si>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</si>
  <si>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</si>
  <si>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</si>
  <si>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</si>
  <si>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</si>
  <si>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</si>
  <si>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</si>
  <si>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</si>
  <si>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</si>
  <si>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</si>
  <si>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</si>
  <si>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</si>
  <si>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</si>
  <si>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</si>
  <si>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</si>
  <si>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</si>
  <si>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</si>
  <si>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</si>
  <si>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</si>
  <si>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</si>
  <si>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</si>
  <si>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</si>
  <si>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</si>
  <si>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</si>
  <si>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</si>
  <si>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</si>
  <si>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</si>
  <si>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</si>
  <si>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</si>
  <si>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</si>
  <si>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</si>
  <si>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</si>
  <si>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</si>
  <si>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</si>
  <si>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</si>
  <si>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</si>
  <si>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</si>
  <si>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</si>
  <si>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</si>
  <si>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</si>
  <si>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</si>
  <si>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</si>
  <si>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</si>
  <si>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</si>
  <si>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</si>
  <si>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</si>
  <si>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</si>
  <si>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</si>
  <si>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</si>
  <si>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</si>
  <si>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</si>
  <si>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</si>
  <si>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</si>
  <si>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</si>
  <si>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</si>
  <si>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</si>
  <si>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</si>
  <si>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</si>
  <si>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</si>
  <si>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</si>
  <si>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</si>
  <si>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</si>
  <si>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</si>
  <si>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</si>
  <si>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</si>
  <si>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</si>
  <si>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</si>
  <si>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</si>
  <si>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</si>
  <si>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</si>
  <si>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</si>
  <si>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</si>
  <si>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</si>
  <si>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</si>
  <si>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</si>
  <si>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</si>
  <si>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</si>
  <si>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</si>
  <si>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</si>
  <si>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</si>
  <si>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</si>
  <si>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</si>
  <si>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</si>
  <si>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</si>
  <si>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</si>
  <si>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</si>
  <si>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</si>
  <si>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</si>
  <si>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</si>
  <si>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</si>
  <si>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</si>
  <si>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</si>
  <si>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</si>
  <si>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</si>
  <si>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</si>
  <si>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</si>
  <si>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</si>
  <si>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</si>
  <si>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</si>
  <si>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</si>
  <si>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</si>
  <si>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</si>
  <si>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</si>
  <si>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</si>
  <si>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</si>
  <si>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</si>
  <si>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</si>
  <si>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</si>
  <si>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</si>
  <si>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</si>
  <si>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</si>
  <si>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</si>
  <si>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</si>
  <si>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</si>
  <si>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</si>
  <si>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</si>
  <si>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</si>
  <si>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</si>
  <si>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</si>
  <si>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</si>
  <si>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</si>
  <si>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</si>
  <si>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</si>
  <si>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</si>
  <si>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</si>
  <si>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</si>
  <si>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</si>
  <si>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</si>
  <si>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</si>
  <si>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</si>
  <si>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</si>
  <si>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</si>
  <si>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</si>
  <si>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</si>
  <si>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</si>
  <si>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</si>
  <si>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</si>
  <si>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</si>
  <si>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</si>
  <si>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</si>
  <si>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</si>
  <si>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</si>
  <si>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</si>
  <si>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</si>
  <si>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</si>
  <si>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</si>
  <si>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</si>
  <si>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</si>
  <si>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</si>
  <si>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</si>
  <si>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</si>
  <si>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</si>
  <si>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</si>
  <si>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</si>
  <si>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</si>
  <si>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</si>
  <si>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</si>
  <si>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</si>
  <si>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</si>
  <si>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</si>
  <si>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</si>
  <si>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</si>
  <si>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</si>
  <si>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</si>
  <si>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</si>
  <si>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</si>
  <si>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</si>
  <si>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</si>
  <si>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</si>
  <si>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</si>
  <si>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</si>
  <si>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</si>
  <si>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</si>
  <si>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</si>
  <si>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</si>
  <si>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</si>
  <si>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</si>
  <si>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</si>
  <si>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</si>
  <si>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</si>
  <si>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</si>
  <si>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</si>
  <si>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</si>
  <si>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</si>
  <si>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</si>
  <si>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</si>
  <si>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</si>
  <si>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</si>
  <si>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</si>
  <si>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</si>
  <si>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</si>
  <si>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</si>
  <si>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</si>
  <si>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</si>
  <si>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</si>
  <si>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</si>
  <si>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</si>
  <si>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</si>
  <si>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</si>
  <si>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</si>
  <si>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</si>
  <si>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</si>
  <si>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</si>
  <si>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</si>
  <si>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</si>
  <si>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</si>
  <si>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</si>
  <si>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</si>
  <si>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</si>
  <si>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</si>
  <si>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</si>
  <si>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</si>
  <si>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</si>
  <si>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</si>
  <si>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</si>
  <si>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</si>
  <si>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</si>
  <si>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</si>
  <si>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</si>
  <si>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</si>
  <si>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</si>
  <si>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</si>
  <si>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</si>
  <si>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</si>
  <si>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</si>
  <si>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</si>
  <si>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</si>
  <si>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</si>
  <si>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</si>
  <si>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</si>
  <si>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</si>
  <si>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</si>
  <si>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</si>
  <si>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</si>
  <si>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</si>
  <si>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</si>
  <si>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</si>
  <si>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</si>
  <si>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</si>
  <si>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</si>
  <si>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</si>
  <si>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</si>
  <si>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</si>
  <si>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</si>
  <si>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</si>
  <si>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</si>
  <si>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</si>
  <si>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</si>
  <si>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</si>
  <si>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</si>
  <si>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</si>
  <si>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</si>
  <si>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</si>
  <si>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</si>
  <si>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</si>
  <si>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</si>
  <si>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</si>
  <si>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</si>
  <si>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</si>
  <si>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</si>
  <si>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</si>
  <si>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</si>
  <si>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</si>
  <si>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</si>
  <si>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</si>
  <si>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</si>
  <si>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</si>
  <si>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</si>
  <si>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</si>
  <si>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</si>
  <si>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</si>
  <si>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</si>
  <si>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</si>
  <si>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</si>
  <si>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</si>
  <si>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</si>
  <si>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</si>
  <si>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</si>
  <si>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</si>
  <si>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</si>
  <si>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</si>
  <si>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</si>
  <si>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</si>
  <si>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</si>
  <si>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</si>
  <si>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</si>
  <si>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</si>
  <si>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</si>
  <si>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</si>
  <si>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</si>
  <si>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</si>
  <si>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</si>
  <si>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</si>
  <si>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</si>
  <si>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</si>
  <si>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</si>
  <si>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</si>
  <si>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</si>
  <si>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</si>
  <si>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</si>
  <si>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</si>
  <si>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</si>
  <si>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</si>
  <si>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</si>
  <si>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</si>
  <si>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</si>
  <si>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</si>
  <si>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</si>
  <si>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</si>
  <si>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</si>
  <si>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</si>
  <si>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</si>
  <si>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</si>
  <si>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</si>
  <si>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</si>
  <si>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</si>
  <si>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</si>
  <si>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</si>
  <si>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</si>
  <si>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</si>
  <si>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</si>
  <si>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</si>
  <si>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</si>
  <si>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</si>
  <si>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</si>
  <si>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</si>
  <si>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</si>
  <si>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</si>
  <si>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</si>
  <si>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</si>
  <si>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</si>
  <si>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</si>
  <si>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</si>
  <si>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</si>
  <si>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</si>
  <si>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</si>
  <si>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</si>
  <si>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</si>
  <si>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</si>
  <si>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</si>
  <si>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</si>
  <si>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</si>
  <si>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</si>
  <si>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</si>
  <si>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</si>
  <si>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</si>
  <si>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</si>
  <si>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</si>
  <si>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</si>
  <si>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</si>
  <si>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</si>
  <si>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</si>
  <si>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</si>
  <si>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</si>
  <si>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</si>
  <si>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</si>
  <si>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</si>
  <si>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</si>
  <si>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</si>
  <si>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</si>
  <si>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</si>
  <si>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</si>
  <si>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</si>
  <si>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</si>
  <si>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</si>
  <si>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</si>
  <si>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</si>
  <si>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</si>
  <si>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</si>
  <si>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</si>
  <si>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</si>
  <si>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</si>
  <si>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</si>
  <si>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</si>
  <si>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</si>
  <si>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</si>
  <si>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</si>
  <si>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</si>
  <si>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</si>
  <si>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</si>
  <si>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</si>
  <si>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</si>
  <si>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</si>
  <si>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</si>
  <si>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</si>
  <si>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</si>
  <si>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</si>
  <si>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</si>
  <si>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</si>
  <si>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</si>
  <si>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</si>
  <si>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</si>
  <si>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</si>
  <si>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</si>
  <si>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</si>
  <si>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</si>
  <si>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</si>
  <si>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</si>
  <si>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</si>
  <si>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</si>
  <si>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</si>
  <si>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</si>
  <si>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</si>
  <si>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</si>
  <si>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</si>
  <si>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</si>
  <si>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</si>
  <si>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</si>
  <si>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</si>
  <si>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</si>
  <si>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</si>
  <si>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</si>
  <si>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</si>
  <si>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</si>
  <si>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</si>
  <si>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</si>
  <si>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</si>
  <si>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</si>
  <si>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</si>
  <si>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</si>
  <si>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</si>
  <si>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</si>
  <si>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</si>
  <si>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</si>
  <si>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</si>
  <si>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</si>
  <si>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</si>
  <si>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</si>
  <si>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</si>
  <si>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</si>
  <si>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</si>
  <si>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</si>
  <si>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</si>
  <si>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</si>
  <si>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</si>
  <si>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</si>
  <si>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</si>
  <si>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</si>
  <si>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</si>
  <si>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</si>
  <si>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</si>
  <si>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</si>
  <si>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</si>
  <si>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</si>
  <si>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</si>
  <si>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</si>
  <si>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</si>
  <si>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</si>
  <si>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</si>
  <si>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</si>
  <si>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</si>
  <si>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</si>
  <si>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</si>
  <si>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</si>
  <si>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</si>
  <si>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</si>
  <si>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</si>
  <si>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</si>
  <si>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</si>
  <si>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</si>
  <si>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</si>
  <si>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</si>
  <si>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</si>
  <si>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</si>
  <si>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</si>
  <si>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</si>
  <si>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</si>
  <si>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</si>
  <si>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</si>
  <si>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</si>
  <si>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</si>
  <si>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</si>
  <si>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</si>
  <si>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</si>
  <si>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</si>
  <si>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</si>
  <si>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</si>
  <si>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</si>
  <si>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</si>
  <si>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</si>
  <si>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</si>
  <si>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</si>
  <si>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</si>
  <si>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</si>
  <si>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</si>
  <si>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</si>
  <si>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</si>
  <si>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</si>
  <si>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</si>
  <si>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</si>
  <si>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</si>
  <si>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</si>
  <si>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</si>
  <si>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</si>
  <si>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</si>
  <si>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</si>
  <si>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</si>
  <si>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</si>
  <si>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</si>
  <si>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</si>
  <si>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</si>
  <si>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</si>
  <si>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</si>
  <si>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</si>
  <si>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</si>
  <si>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</si>
  <si>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</si>
  <si>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</si>
  <si>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</si>
  <si>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</si>
  <si>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</si>
  <si>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</si>
  <si>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</si>
  <si>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</si>
  <si>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</si>
  <si>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</si>
  <si>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</si>
  <si>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</si>
  <si>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</si>
  <si>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</si>
  <si>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</si>
  <si>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</si>
  <si>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</si>
  <si>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</si>
  <si>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</si>
  <si>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</si>
  <si>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</si>
  <si>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</si>
  <si>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</si>
  <si>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</si>
  <si>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</si>
  <si>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</si>
  <si>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</si>
  <si>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</si>
  <si>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</si>
  <si>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</si>
  <si>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</si>
  <si>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</si>
  <si>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</si>
  <si>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</si>
  <si>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</si>
  <si>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</si>
  <si>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</si>
  <si>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</si>
  <si>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</si>
  <si>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</si>
  <si>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</si>
  <si>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</si>
  <si>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</si>
  <si>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</si>
  <si>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</si>
  <si>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</si>
  <si>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</si>
  <si>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</si>
  <si>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</si>
  <si>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</si>
  <si>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</si>
  <si>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</si>
  <si>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</si>
  <si>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</si>
  <si>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</si>
  <si>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</si>
  <si>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</si>
  <si>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</si>
  <si>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</si>
  <si>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</si>
  <si>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</si>
  <si>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</si>
  <si>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</si>
  <si>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</si>
  <si>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</si>
  <si>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</si>
  <si>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</si>
  <si>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</si>
  <si>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</si>
  <si>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</si>
  <si>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</si>
  <si>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</si>
  <si>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</si>
  <si>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</si>
  <si>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</si>
  <si>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</si>
  <si>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</si>
  <si>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</si>
  <si>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</si>
  <si>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</si>
  <si>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</si>
  <si>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</si>
  <si>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</si>
  <si>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</si>
  <si>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</si>
  <si>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</si>
  <si>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</si>
  <si>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</si>
  <si>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</si>
  <si>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</si>
  <si>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</si>
  <si>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</si>
  <si>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</si>
  <si>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</si>
  <si>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</si>
  <si>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</si>
  <si>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</si>
  <si>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</si>
  <si>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</si>
  <si>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</si>
  <si>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</si>
  <si>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</si>
  <si>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</si>
  <si>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</si>
  <si>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</si>
  <si>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</si>
  <si>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</si>
  <si>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</si>
  <si>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</si>
  <si>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</si>
  <si>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</si>
  <si>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</si>
  <si>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</si>
  <si>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</si>
  <si>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</si>
  <si>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</si>
  <si>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</si>
  <si>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</si>
  <si>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</si>
  <si>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</si>
  <si>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</si>
  <si>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</si>
  <si>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</si>
  <si>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</si>
  <si>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</si>
  <si>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</si>
  <si>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</si>
  <si>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</si>
  <si>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</si>
  <si>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</si>
  <si>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</si>
  <si>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</si>
  <si>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</si>
  <si>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</si>
  <si>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</si>
  <si>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</si>
  <si>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</si>
  <si>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</si>
  <si>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</si>
  <si>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</si>
  <si>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</si>
  <si>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</si>
  <si>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</si>
  <si>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</si>
  <si>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</si>
  <si>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</si>
  <si>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</si>
  <si>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</si>
  <si>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</si>
  <si>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</si>
  <si>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</si>
  <si>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</si>
  <si>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</si>
  <si>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</si>
  <si>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</si>
  <si>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</si>
  <si>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</si>
  <si>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</si>
  <si>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</si>
  <si>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</si>
  <si>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</si>
  <si>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</si>
  <si>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</si>
  <si>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</si>
  <si>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</si>
  <si>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</si>
  <si>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</si>
  <si>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</si>
  <si>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</si>
  <si>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</si>
  <si>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</si>
  <si>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</si>
  <si>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</si>
  <si>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</si>
  <si>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</si>
  <si>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</si>
  <si>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</si>
  <si>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</si>
  <si>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</si>
  <si>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</si>
  <si>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</si>
  <si>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</si>
  <si>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</si>
  <si>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</si>
  <si>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</si>
  <si>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</si>
  <si>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</si>
  <si>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</si>
  <si>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</si>
  <si>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</si>
  <si>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</si>
  <si>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</si>
  <si>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</si>
  <si>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</si>
  <si>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</si>
  <si>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</si>
  <si>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</si>
  <si>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</si>
  <si>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</si>
  <si>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</si>
  <si>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</si>
  <si>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</si>
  <si>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</si>
  <si>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</si>
  <si>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</si>
  <si>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</si>
  <si>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</si>
  <si>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</si>
  <si>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</si>
  <si>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</si>
  <si>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</si>
  <si>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</si>
  <si>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</si>
  <si>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</si>
  <si>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</si>
  <si>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</si>
  <si>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</si>
  <si>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</si>
  <si>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</si>
  <si>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</si>
  <si>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</si>
  <si>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</si>
  <si>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</si>
  <si>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</si>
  <si>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</si>
  <si>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</si>
  <si>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</si>
  <si>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</si>
  <si>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</si>
  <si>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</si>
  <si>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</si>
  <si>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</si>
  <si>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</si>
  <si>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</si>
  <si>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</si>
  <si>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</si>
  <si>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</si>
  <si>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</si>
  <si>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</si>
  <si>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</si>
  <si>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</si>
  <si>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</si>
  <si>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</si>
  <si>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</si>
  <si>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</si>
  <si>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</si>
  <si>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</si>
  <si>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</si>
  <si>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</si>
  <si>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</si>
  <si>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</si>
  <si>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</si>
  <si>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</si>
  <si>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</si>
  <si>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</si>
  <si>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</si>
  <si>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</si>
  <si>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</si>
  <si>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</si>
  <si>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</si>
  <si>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</si>
  <si>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</si>
  <si>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</si>
  <si>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</si>
  <si>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</si>
  <si>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</si>
  <si>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</si>
  <si>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</si>
  <si>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</si>
  <si>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</si>
  <si>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</si>
  <si>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</si>
  <si>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</si>
  <si>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</si>
  <si>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</si>
  <si>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</si>
  <si>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</si>
  <si>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</si>
  <si>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</si>
  <si>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</si>
  <si>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</si>
  <si>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</si>
  <si>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</si>
  <si>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</si>
  <si>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</si>
  <si>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</si>
  <si>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</si>
  <si>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</si>
  <si>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</si>
  <si>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</si>
  <si>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</si>
  <si>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</si>
  <si>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</si>
  <si>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</si>
  <si>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</si>
  <si>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</si>
  <si>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</si>
  <si>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</si>
  <si>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</si>
  <si>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</si>
  <si>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</si>
  <si>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</si>
  <si>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</si>
  <si>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</si>
  <si>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</si>
  <si>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</si>
  <si>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</si>
  <si>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</si>
  <si>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</si>
  <si>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</si>
  <si>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</si>
  <si>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</si>
  <si>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</si>
  <si>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</si>
  <si>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</si>
  <si>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</si>
  <si>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</si>
  <si>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</si>
  <si>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</si>
  <si>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</si>
  <si>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</si>
  <si>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</si>
  <si>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</si>
  <si>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</si>
  <si>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</si>
  <si>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</si>
  <si>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</si>
  <si>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</si>
  <si>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</si>
  <si>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</si>
  <si>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</si>
  <si>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</si>
  <si>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</si>
  <si>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</si>
  <si>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</si>
  <si>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</si>
  <si>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</si>
  <si>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</si>
  <si>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</si>
  <si>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</si>
  <si>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</si>
  <si>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</si>
  <si>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</si>
  <si>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</si>
  <si>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</si>
  <si>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</si>
  <si>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</si>
  <si>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</si>
  <si>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</si>
  <si>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</si>
  <si>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</si>
  <si>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</si>
  <si>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</si>
  <si>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</si>
  <si>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</si>
  <si>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</si>
  <si>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</si>
  <si>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</si>
  <si>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</si>
  <si>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</si>
  <si>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</si>
  <si>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</si>
  <si>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</si>
  <si>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</si>
  <si>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</si>
  <si>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</si>
  <si>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</si>
  <si>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</si>
  <si>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</si>
  <si>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</si>
  <si>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</si>
  <si>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</si>
  <si>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</si>
  <si>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</si>
  <si>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</si>
  <si>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</si>
  <si>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</si>
  <si>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</si>
  <si>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</si>
  <si>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</si>
  <si>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</si>
  <si>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</si>
  <si>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</si>
  <si>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</si>
  <si>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</si>
  <si>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</si>
  <si>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</si>
  <si>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</si>
  <si>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</si>
  <si>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</si>
  <si>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</si>
  <si>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</si>
  <si>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</si>
  <si>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</si>
  <si>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</si>
  <si>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</si>
  <si>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</si>
  <si>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</si>
  <si>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</si>
  <si>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</si>
  <si>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</si>
  <si>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</si>
  <si>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</si>
  <si>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</si>
  <si>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</si>
  <si>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</si>
  <si>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</si>
  <si>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</si>
  <si>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</si>
  <si>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</si>
  <si>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</si>
  <si>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</si>
  <si>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</si>
  <si>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</si>
  <si>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</si>
  <si>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</si>
  <si>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</si>
  <si>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</si>
  <si>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</si>
  <si>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</si>
  <si>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</si>
  <si>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</si>
  <si>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</si>
  <si>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</si>
  <si>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</si>
  <si>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</si>
  <si>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</si>
  <si>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</si>
  <si>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</si>
  <si>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</si>
  <si>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</si>
  <si>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</si>
  <si>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</si>
  <si>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</si>
  <si>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</si>
  <si>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</si>
  <si>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</si>
  <si>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</si>
  <si>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</si>
  <si>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</si>
  <si>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</si>
  <si>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</si>
  <si>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</si>
  <si>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</si>
  <si>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</si>
  <si>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</si>
  <si>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</si>
  <si>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</si>
  <si>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</si>
  <si>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</si>
  <si>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</si>
  <si>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</si>
  <si>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</si>
  <si>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</si>
  <si>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</si>
  <si>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</si>
  <si>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</si>
  <si>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</si>
  <si>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</si>
  <si>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</si>
  <si>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</si>
  <si>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</si>
  <si>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</si>
  <si>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</si>
  <si>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</si>
  <si>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</si>
  <si>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</si>
  <si>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</si>
  <si>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</si>
  <si>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</si>
  <si>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</si>
  <si>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</si>
  <si>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</si>
  <si>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</si>
  <si>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</si>
  <si>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</si>
  <si>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</si>
  <si>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</si>
  <si>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</si>
  <si>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</si>
  <si>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</si>
  <si>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</si>
  <si>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</si>
  <si>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</si>
  <si>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</si>
  <si>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</si>
  <si>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</si>
  <si>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</si>
  <si>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</si>
  <si>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</si>
  <si>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</si>
  <si>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</si>
  <si>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</si>
  <si>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</si>
  <si>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</si>
  <si>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</si>
  <si>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</si>
  <si>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</si>
  <si>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</si>
  <si>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</si>
  <si>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</si>
  <si>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</si>
  <si>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</si>
  <si>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</si>
  <si>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</si>
  <si>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</si>
  <si>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</si>
  <si>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</si>
  <si>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</si>
  <si>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</si>
  <si>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</si>
  <si>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</si>
  <si>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</si>
  <si>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</si>
  <si>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</si>
  <si>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</si>
  <si>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</si>
  <si>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</si>
  <si>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</si>
  <si>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</si>
  <si>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</si>
  <si>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</si>
  <si>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</si>
  <si>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</si>
  <si>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</si>
  <si>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</si>
  <si>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</si>
  <si>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</si>
  <si>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</si>
  <si>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</si>
  <si>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</si>
  <si>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</si>
  <si>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</si>
  <si>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</si>
  <si>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</si>
  <si>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</si>
  <si>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</si>
  <si>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</si>
  <si>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</si>
  <si>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</si>
  <si>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</si>
  <si>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</si>
  <si>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</si>
  <si>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</si>
  <si>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</si>
  <si>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</si>
  <si>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</si>
  <si>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</si>
  <si>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</si>
  <si>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</si>
  <si>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</si>
  <si>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</si>
  <si>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</si>
  <si>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</si>
  <si>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</si>
  <si>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</si>
  <si>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</si>
  <si>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</si>
  <si>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</si>
  <si>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</si>
  <si>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</si>
  <si>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</si>
  <si>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</si>
  <si>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</si>
  <si>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</si>
  <si>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</si>
  <si>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</si>
  <si>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</si>
  <si>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</si>
  <si>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</si>
  <si>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</si>
  <si>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</si>
  <si>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</si>
  <si>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</si>
  <si>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</si>
  <si>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</si>
  <si>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</si>
  <si>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</si>
  <si>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</si>
  <si>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</si>
  <si>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</si>
  <si>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</si>
  <si>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</si>
  <si>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</si>
  <si>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</si>
  <si>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</si>
  <si>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</si>
  <si>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</si>
  <si>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</si>
  <si>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</si>
  <si>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</si>
  <si>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</si>
  <si>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</si>
  <si>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</si>
  <si>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</si>
  <si>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</si>
  <si>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</si>
  <si>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</si>
  <si>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</si>
  <si>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</si>
  <si>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</si>
  <si>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</si>
  <si>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</si>
  <si>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</si>
  <si>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</si>
  <si>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</si>
  <si>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</si>
  <si>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</si>
  <si>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</si>
  <si>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</si>
  <si>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</si>
  <si>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</si>
  <si>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</si>
  <si>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</si>
  <si>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</si>
  <si>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</si>
  <si>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</si>
  <si>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</si>
  <si>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</si>
  <si>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</si>
  <si>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</si>
  <si>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</si>
  <si>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</si>
  <si>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</si>
  <si>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</si>
  <si>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</si>
  <si>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</si>
  <si>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</si>
  <si>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</si>
  <si>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</si>
  <si>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</si>
  <si>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</si>
  <si>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</si>
  <si>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</si>
  <si>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</si>
  <si>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</si>
  <si>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</si>
  <si>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</si>
  <si>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</si>
  <si>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</si>
  <si>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</si>
  <si>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</si>
  <si>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</si>
  <si>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</si>
  <si>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</si>
  <si>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</si>
  <si>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</si>
  <si>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</si>
  <si>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</si>
  <si>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</si>
  <si>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</si>
  <si>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</si>
  <si>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</si>
  <si>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</si>
  <si>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</si>
  <si>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</si>
  <si>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</si>
  <si>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</si>
  <si>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</si>
  <si>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</si>
  <si>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</si>
  <si>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</si>
  <si>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</si>
  <si>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</si>
  <si>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</si>
  <si>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</si>
  <si>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</si>
  <si>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</si>
  <si>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</si>
  <si>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</si>
  <si>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</si>
  <si>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</si>
  <si>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</si>
  <si>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</si>
  <si>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</si>
  <si>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</si>
  <si>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</si>
  <si>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</si>
  <si>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</si>
  <si>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</si>
  <si>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</si>
  <si>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</si>
  <si>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</si>
  <si>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</si>
  <si>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</si>
  <si>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</si>
  <si>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</si>
  <si>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</si>
  <si>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</si>
  <si>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</si>
  <si>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</si>
  <si>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</si>
  <si>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</si>
  <si>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</si>
  <si>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</si>
  <si>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</si>
  <si>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</si>
  <si>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</si>
  <si>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</si>
  <si>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</si>
  <si>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</si>
  <si>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</si>
  <si>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</si>
  <si>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</si>
  <si>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</si>
  <si>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</si>
  <si>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</si>
  <si>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</si>
  <si>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</si>
  <si>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</si>
  <si>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</si>
  <si>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</si>
  <si>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</si>
  <si>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</si>
  <si>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</si>
  <si>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</si>
  <si>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</si>
  <si>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</si>
  <si>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</si>
  <si>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</si>
  <si>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</si>
  <si>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</si>
  <si>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</si>
  <si>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</si>
  <si>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</si>
  <si>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</si>
  <si>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</si>
  <si>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</si>
  <si>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</si>
  <si>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</si>
  <si>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</si>
  <si>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</si>
  <si>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</si>
  <si>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</si>
  <si>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</si>
  <si>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</si>
  <si>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</si>
  <si>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</si>
  <si>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</si>
  <si>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</si>
  <si>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</si>
  <si>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</si>
  <si>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</si>
  <si>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</si>
  <si>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</si>
  <si>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</si>
  <si>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</si>
  <si>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</si>
  <si>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</si>
  <si>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</si>
  <si>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</si>
  <si>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</si>
  <si>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</si>
  <si>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</si>
  <si>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</si>
  <si>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</si>
  <si>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</si>
  <si>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</si>
  <si>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</si>
  <si>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</si>
  <si>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</si>
  <si>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</si>
  <si>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</si>
  <si>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</si>
  <si>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</si>
  <si>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</si>
  <si>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</si>
  <si>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</si>
  <si>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</si>
  <si>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</si>
  <si>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</si>
  <si>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</si>
  <si>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</si>
  <si>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</si>
  <si>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</si>
  <si>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</si>
  <si>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</si>
  <si>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</si>
  <si>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</si>
  <si>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</si>
  <si>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</si>
  <si>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</si>
  <si>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</si>
  <si>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</si>
  <si>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</si>
  <si>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</si>
  <si>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</si>
  <si>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</si>
  <si>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</si>
  <si>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</si>
  <si>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</si>
  <si>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</si>
  <si>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</si>
  <si>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</si>
  <si>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</si>
  <si>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</si>
  <si>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</si>
  <si>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</si>
  <si>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</si>
  <si>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</si>
  <si>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</si>
  <si>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</si>
  <si>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</si>
  <si>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</si>
  <si>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</si>
  <si>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</si>
  <si>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</si>
  <si>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</si>
  <si>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</si>
  <si>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</si>
  <si>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</si>
  <si>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</si>
  <si>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</si>
  <si>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</si>
  <si>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</si>
  <si>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</si>
  <si>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</si>
  <si>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</si>
  <si>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</si>
  <si>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</si>
  <si>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</si>
  <si>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</si>
  <si>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</si>
  <si>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</si>
  <si>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</si>
  <si>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</si>
  <si>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</si>
  <si>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</si>
  <si>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</si>
  <si>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</si>
  <si>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</si>
  <si>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</si>
  <si>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</si>
  <si>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</si>
  <si>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</si>
  <si>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</si>
  <si>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</si>
  <si>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</si>
  <si>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</si>
  <si>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</si>
  <si>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</si>
  <si>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</si>
  <si>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</si>
  <si>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</si>
  <si>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</si>
  <si>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</si>
  <si>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</si>
  <si>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</si>
  <si>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</si>
  <si>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</si>
  <si>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</si>
  <si>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</si>
  <si>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</si>
  <si>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</si>
  <si>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</si>
  <si>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</si>
  <si>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</si>
  <si>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</si>
  <si>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</si>
  <si>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</si>
  <si>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</si>
  <si>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</si>
  <si>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</si>
  <si>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</si>
  <si>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</si>
  <si>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</si>
  <si>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</si>
  <si>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</si>
  <si>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</si>
  <si>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</si>
  <si>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</si>
  <si>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</si>
  <si>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</si>
  <si>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</si>
  <si>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</si>
  <si>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</si>
  <si>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</si>
  <si>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</si>
  <si>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</si>
  <si>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</si>
  <si>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</si>
  <si>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</si>
  <si>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</si>
  <si>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</si>
  <si>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</si>
  <si>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</si>
  <si>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</si>
  <si>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</si>
  <si>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</si>
  <si>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</si>
  <si>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</si>
  <si>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</si>
  <si>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</si>
  <si>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</si>
  <si>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</si>
  <si>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</si>
  <si>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</si>
  <si>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</si>
  <si>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</si>
  <si>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</si>
  <si>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</si>
  <si>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</si>
  <si>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</si>
  <si>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</si>
  <si>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</si>
  <si>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</si>
  <si>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</si>
  <si>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</si>
  <si>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</si>
  <si>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</si>
  <si>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</si>
  <si>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</si>
  <si>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</si>
  <si>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</si>
  <si>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</si>
  <si>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</si>
  <si>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</si>
  <si>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</si>
  <si>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</si>
  <si>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</si>
  <si>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</si>
  <si>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</si>
  <si>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</si>
  <si>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</si>
  <si>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</si>
  <si>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</si>
  <si>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</si>
  <si>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</si>
  <si>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</si>
  <si>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</si>
  <si>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</si>
  <si>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</si>
  <si>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</si>
  <si>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</si>
  <si>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</si>
  <si>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</si>
  <si>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</si>
  <si>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</si>
  <si>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</si>
  <si>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</si>
  <si>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</si>
  <si>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</si>
  <si>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</si>
  <si>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</si>
  <si>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</si>
  <si>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</si>
  <si>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</si>
  <si>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</si>
  <si>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</si>
  <si>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</si>
  <si>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</si>
  <si>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</si>
  <si>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</si>
  <si>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</si>
  <si>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</si>
  <si>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</si>
  <si>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</si>
  <si>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</si>
  <si>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</si>
  <si>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</si>
  <si>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</si>
  <si>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</si>
  <si>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</si>
  <si>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</si>
  <si>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</si>
  <si>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</si>
  <si>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</si>
  <si>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</si>
  <si>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</si>
  <si>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</si>
  <si>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</si>
  <si>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</si>
  <si>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</si>
  <si>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</si>
  <si>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</si>
  <si>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</si>
  <si>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</si>
  <si>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</si>
  <si>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</si>
  <si>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</si>
  <si>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</si>
  <si>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</si>
  <si>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</si>
  <si>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</si>
  <si>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</si>
  <si>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</si>
  <si>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</si>
  <si>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</si>
  <si>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</si>
  <si>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</si>
  <si>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</si>
  <si>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</si>
  <si>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</si>
  <si>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</si>
  <si>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</si>
  <si>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</si>
  <si>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</si>
  <si>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</si>
  <si>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</si>
  <si>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</si>
  <si>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</si>
  <si>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</si>
  <si>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</si>
  <si>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</si>
  <si>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</si>
  <si>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</si>
  <si>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</si>
  <si>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</si>
  <si>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</si>
  <si>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</si>
  <si>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</si>
  <si>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</si>
  <si>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</si>
  <si>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</si>
  <si>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</si>
  <si>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</si>
  <si>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</si>
  <si>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</si>
  <si>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</si>
  <si>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</si>
  <si>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</si>
  <si>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</si>
  <si>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</si>
  <si>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</si>
  <si>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</si>
  <si>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</si>
  <si>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</si>
  <si>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</si>
  <si>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</si>
  <si>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</si>
  <si>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</si>
  <si>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</si>
  <si>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</si>
  <si>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</si>
  <si>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</si>
  <si>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</si>
  <si>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</si>
  <si>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</si>
  <si>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</si>
  <si>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</si>
  <si>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</si>
  <si>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</si>
  <si>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</si>
  <si>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</si>
  <si>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</si>
  <si>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</si>
  <si>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</si>
  <si>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</si>
  <si>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</si>
  <si>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</si>
  <si>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</si>
  <si>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</si>
  <si>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</si>
  <si>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</si>
  <si>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</si>
  <si>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</si>
  <si>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</si>
  <si>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</si>
  <si>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</si>
  <si>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</si>
  <si>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</si>
  <si>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</si>
  <si>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</si>
  <si>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</si>
  <si>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</si>
  <si>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</si>
  <si>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</si>
  <si>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</si>
  <si>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</si>
  <si>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</si>
  <si>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</si>
  <si>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</si>
  <si>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</si>
  <si>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</si>
  <si>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</si>
  <si>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</si>
  <si>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</si>
  <si>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</si>
  <si>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</si>
  <si>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</si>
  <si>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</si>
  <si>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</si>
  <si>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</si>
  <si>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</si>
  <si>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</si>
  <si>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</si>
  <si>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</si>
  <si>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</si>
  <si>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</si>
  <si>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</si>
  <si>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</si>
  <si>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</si>
  <si>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</si>
  <si>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</si>
  <si>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</si>
  <si>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</si>
  <si>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</si>
  <si>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</si>
  <si>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</si>
  <si>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</si>
  <si>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</si>
  <si>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</si>
  <si>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</si>
  <si>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</si>
  <si>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</si>
  <si>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</si>
  <si>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</si>
  <si>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</si>
  <si>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</si>
  <si>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</si>
  <si>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</si>
  <si>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</si>
  <si>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</si>
  <si>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</si>
  <si>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</si>
  <si>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</si>
  <si>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</si>
  <si>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</si>
  <si>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</si>
  <si>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</si>
  <si>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</si>
  <si>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</si>
  <si>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</si>
  <si>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</si>
  <si>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</si>
  <si>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</si>
  <si>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</si>
  <si>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</si>
  <si>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</si>
  <si>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</si>
  <si>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</si>
  <si>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</si>
  <si>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</si>
  <si>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</si>
  <si>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</si>
  <si>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</si>
  <si>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</si>
  <si>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</si>
  <si>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</si>
  <si>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</si>
  <si>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</si>
  <si>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</si>
  <si>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</si>
  <si>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</si>
  <si>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</si>
  <si>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</si>
  <si>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</si>
  <si>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</si>
  <si>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</si>
  <si>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</si>
  <si>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</si>
  <si>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</si>
  <si>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</si>
  <si>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</si>
  <si>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</si>
  <si>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</si>
  <si>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</si>
  <si>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</si>
  <si>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</si>
  <si>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</si>
  <si>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</si>
  <si>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</si>
  <si>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</si>
  <si>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</si>
  <si>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</si>
  <si>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</si>
  <si>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</si>
  <si>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</si>
  <si>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</si>
  <si>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</si>
  <si>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</si>
  <si>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</si>
  <si>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</si>
  <si>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</si>
  <si>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</si>
  <si>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</si>
  <si>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</si>
  <si>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</si>
  <si>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</si>
  <si>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</si>
  <si>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</si>
  <si>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</si>
  <si>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</si>
  <si>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</si>
  <si>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</si>
  <si>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</si>
  <si>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</si>
  <si>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</si>
  <si>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</si>
  <si>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</si>
  <si>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</si>
  <si>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</si>
  <si>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</si>
  <si>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</si>
  <si>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</si>
  <si>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</si>
  <si>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</si>
  <si>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</si>
  <si>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</si>
  <si>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</si>
  <si>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</si>
  <si>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</si>
  <si>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</si>
  <si>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</si>
  <si>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</si>
  <si>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</si>
  <si>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</si>
  <si>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</si>
  <si>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</si>
  <si>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</si>
  <si>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</si>
  <si>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</si>
  <si>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</si>
  <si>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</si>
  <si>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</si>
  <si>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</si>
  <si>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</si>
  <si>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</si>
  <si>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</si>
  <si>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</si>
  <si>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</si>
  <si>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</si>
  <si>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</si>
  <si>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</si>
  <si>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</si>
  <si>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</si>
  <si>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</si>
  <si>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</si>
  <si>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</si>
  <si>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</si>
  <si>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</si>
  <si>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</si>
  <si>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</si>
  <si>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</si>
  <si>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</si>
  <si>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</si>
  <si>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</si>
  <si>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</si>
  <si>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</si>
  <si>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</si>
  <si>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</si>
  <si>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</si>
  <si>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</si>
  <si>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</si>
  <si>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</si>
  <si>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</si>
  <si>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</si>
  <si>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</si>
  <si>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</si>
  <si>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</si>
  <si>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</si>
  <si>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</si>
  <si>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</si>
  <si>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</si>
  <si>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</si>
  <si>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</si>
  <si>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</si>
  <si>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</si>
  <si>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</si>
  <si>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</si>
  <si>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</si>
  <si>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</si>
  <si>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</si>
  <si>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</si>
  <si>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</si>
  <si>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</si>
  <si>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</si>
  <si>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</si>
  <si>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</si>
  <si>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</si>
  <si>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</si>
  <si>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</si>
  <si>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</si>
  <si>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</si>
  <si>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</si>
  <si>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</si>
  <si>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</si>
  <si>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</si>
  <si>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</si>
  <si>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</si>
  <si>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</si>
  <si>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</si>
  <si>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</si>
  <si>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</si>
  <si>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</si>
  <si>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</si>
  <si>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</si>
  <si>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</si>
  <si>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</si>
  <si>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</si>
  <si>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</si>
  <si>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</si>
  <si>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</si>
  <si>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</si>
  <si>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</si>
  <si>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</si>
  <si>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</si>
  <si>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</si>
  <si>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</si>
  <si>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</si>
  <si>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</si>
  <si>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</si>
  <si>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</si>
  <si>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</si>
  <si>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</si>
  <si>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</si>
  <si>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</si>
  <si>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</si>
  <si>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</si>
  <si>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</si>
  <si>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</si>
  <si>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</si>
  <si>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</si>
  <si>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</si>
  <si>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</si>
  <si>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</si>
  <si>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</si>
  <si>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</si>
  <si>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</si>
  <si>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</si>
  <si>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</si>
  <si>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</si>
  <si>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</si>
  <si>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</si>
  <si>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</si>
  <si>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</si>
  <si>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</si>
  <si>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</si>
  <si>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</si>
  <si>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</si>
  <si>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</si>
  <si>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</si>
  <si>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</si>
  <si>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</si>
  <si>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</si>
  <si>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</si>
  <si>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</si>
  <si>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</si>
  <si>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</si>
  <si>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</si>
  <si>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</si>
  <si>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</si>
  <si>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</si>
  <si>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</si>
  <si>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</si>
  <si>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</si>
  <si>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</si>
  <si>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</si>
  <si>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</si>
  <si>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</si>
  <si>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</si>
  <si>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</si>
  <si>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</si>
  <si>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</si>
  <si>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</si>
  <si>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</si>
  <si>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</si>
  <si>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</si>
  <si>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</si>
  <si>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</si>
  <si>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</si>
  <si>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</si>
  <si>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</si>
  <si>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</si>
  <si>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</si>
  <si>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</si>
  <si>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</si>
  <si>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</si>
  <si>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</si>
  <si>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</si>
  <si>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</si>
  <si>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</si>
  <si>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</si>
  <si>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</si>
  <si>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</si>
  <si>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</si>
  <si>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</si>
  <si>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</si>
  <si>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</si>
  <si>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</si>
  <si>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</si>
  <si>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</si>
  <si>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</si>
  <si>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</si>
  <si>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</si>
  <si>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</si>
  <si>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</si>
  <si>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</si>
  <si>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</si>
  <si>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</si>
  <si>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</si>
  <si>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</si>
  <si>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</si>
  <si>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</si>
  <si>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</si>
  <si>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</si>
  <si>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</si>
  <si>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</si>
  <si>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</si>
  <si>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</si>
  <si>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</si>
  <si>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</si>
  <si>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</si>
  <si>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</si>
  <si>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</si>
  <si>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</si>
  <si>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</si>
  <si>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</si>
  <si>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</si>
  <si>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</si>
  <si>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</si>
  <si>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</si>
  <si>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</si>
  <si>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</si>
  <si>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</si>
  <si>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</si>
  <si>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</si>
  <si>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</si>
  <si>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</si>
  <si>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</si>
  <si>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</si>
  <si>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</si>
  <si>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</si>
  <si>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</si>
  <si>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</si>
  <si>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</si>
  <si>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</si>
  <si>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</si>
  <si>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</si>
  <si>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</si>
  <si>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</si>
  <si>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</si>
  <si>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</si>
  <si>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</si>
  <si>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</si>
  <si>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</si>
  <si>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</si>
  <si>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</si>
  <si>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</si>
  <si>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</si>
  <si>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</si>
  <si>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</si>
  <si>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</si>
  <si>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</si>
  <si>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</si>
  <si>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</si>
  <si>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</si>
  <si>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</si>
  <si>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</si>
  <si>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</si>
  <si>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</si>
  <si>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</si>
  <si>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</si>
  <si>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</si>
  <si>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</si>
  <si>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</si>
  <si>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</si>
  <si>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</si>
  <si>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</si>
  <si>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</si>
  <si>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</si>
  <si>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</si>
  <si>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</si>
  <si>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</si>
  <si>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</si>
  <si>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</si>
  <si>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</si>
  <si>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</si>
  <si>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</si>
  <si>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</si>
  <si>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</si>
  <si>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</si>
  <si>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</si>
  <si>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</si>
  <si>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</si>
  <si>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</si>
  <si>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</si>
  <si>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</si>
  <si>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</si>
  <si>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</si>
  <si>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</si>
  <si>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</si>
  <si>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</si>
  <si>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</si>
  <si>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</si>
  <si>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</si>
  <si>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</si>
  <si>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</si>
  <si>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</si>
  <si>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</si>
  <si>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</si>
  <si>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</si>
  <si>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</si>
  <si>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</si>
  <si>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</si>
  <si>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</si>
  <si>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</si>
  <si>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</si>
  <si>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</si>
  <si>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</si>
  <si>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</si>
  <si>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</si>
  <si>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</si>
  <si>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</si>
  <si>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</si>
  <si>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</si>
  <si>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</si>
  <si>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</si>
  <si>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</si>
  <si>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</si>
  <si>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</si>
  <si>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</si>
  <si>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</si>
  <si>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</si>
  <si>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</si>
  <si>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</si>
  <si>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</si>
  <si>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</si>
  <si>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</si>
  <si>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</si>
  <si>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</si>
  <si>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</si>
  <si>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</si>
  <si>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</si>
  <si>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</si>
  <si>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</si>
  <si>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</si>
  <si>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</si>
  <si>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</si>
  <si>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</si>
  <si>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</si>
  <si>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</si>
  <si>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</si>
  <si>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</si>
  <si>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</si>
  <si>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</si>
  <si>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</si>
  <si>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</si>
  <si>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</si>
  <si>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</si>
  <si>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</si>
  <si>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</si>
  <si>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</si>
  <si>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</si>
  <si>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</si>
  <si>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</si>
  <si>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</si>
  <si>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</si>
  <si>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</si>
  <si>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</si>
  <si>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</si>
  <si>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</si>
  <si>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</si>
  <si>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</si>
  <si>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</si>
  <si>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</si>
  <si>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</si>
  <si>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</si>
  <si>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</si>
  <si>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</si>
  <si>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</si>
  <si>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</si>
  <si>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</si>
  <si>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</si>
  <si>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</si>
  <si>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</si>
  <si>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</si>
  <si>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</si>
  <si>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</si>
  <si>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</si>
  <si>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</si>
  <si>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</si>
  <si>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</si>
  <si>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</si>
  <si>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</si>
  <si>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</si>
  <si>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</si>
  <si>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</si>
  <si>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</si>
  <si>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</si>
  <si>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</si>
  <si>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</si>
  <si>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</si>
  <si>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</si>
  <si>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</si>
  <si>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</si>
  <si>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</si>
  <si>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</si>
  <si>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</si>
  <si>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</si>
  <si>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</si>
  <si>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</si>
  <si>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</si>
  <si>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</si>
  <si>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</si>
  <si>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</si>
  <si>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</si>
  <si>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</si>
  <si>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</si>
  <si>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</si>
  <si>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</si>
  <si>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</si>
  <si>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</si>
  <si>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</si>
  <si>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</si>
  <si>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</si>
  <si>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</si>
  <si>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</si>
  <si>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</si>
  <si>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</si>
  <si>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</si>
  <si>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</si>
  <si>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</si>
  <si>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</si>
  <si>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</si>
  <si>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</si>
  <si>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</si>
  <si>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</si>
  <si>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</si>
  <si>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</si>
  <si>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</si>
  <si>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</si>
  <si>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</si>
  <si>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</si>
  <si>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</si>
  <si>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</si>
  <si>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</si>
  <si>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</si>
  <si>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</si>
  <si>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</si>
  <si>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</si>
  <si>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</si>
  <si>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</si>
  <si>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</si>
  <si>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</si>
  <si>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</si>
  <si>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</si>
  <si>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</si>
  <si>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</si>
  <si>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</si>
  <si>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</si>
  <si>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</si>
  <si>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</si>
  <si>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</si>
  <si>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</si>
  <si>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</si>
  <si>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</si>
  <si>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</si>
  <si>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</si>
  <si>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</si>
  <si>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</si>
  <si>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</si>
  <si>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</si>
  <si>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</si>
  <si>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</si>
  <si>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</si>
  <si>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</si>
  <si>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</si>
  <si>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</si>
  <si>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</si>
  <si>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</si>
  <si>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</si>
  <si>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</si>
  <si>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</si>
  <si>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</si>
  <si>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</si>
  <si>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</si>
  <si>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</si>
  <si>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</si>
  <si>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</si>
  <si>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</si>
  <si>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</si>
  <si>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</si>
  <si>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</si>
  <si>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</si>
  <si>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</si>
  <si>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</si>
  <si>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</si>
  <si>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</si>
  <si>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</si>
  <si>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</si>
  <si>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</si>
  <si>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</si>
  <si>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</si>
  <si>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</si>
  <si>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</si>
  <si>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</si>
  <si>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</si>
  <si>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</si>
  <si>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</si>
  <si>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</si>
  <si>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</si>
  <si>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</si>
  <si>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</si>
  <si>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</si>
  <si>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</si>
  <si>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</si>
  <si>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</si>
  <si>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</si>
  <si>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</si>
  <si>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</si>
  <si>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</si>
  <si>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</si>
  <si>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</si>
  <si>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</si>
  <si>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</si>
  <si>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</si>
  <si>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</si>
  <si>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</si>
  <si>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</si>
  <si>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</si>
  <si>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</si>
  <si>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</si>
  <si>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</si>
  <si>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</si>
  <si>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</si>
  <si>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</si>
  <si>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</si>
  <si>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</si>
  <si>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</si>
  <si>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</si>
  <si>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</si>
  <si>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</si>
  <si>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</si>
  <si>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</si>
  <si>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</si>
  <si>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</si>
  <si>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</si>
  <si>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</si>
  <si>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</si>
  <si>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</si>
  <si>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</si>
  <si>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</si>
  <si>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</si>
  <si>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</si>
  <si>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</si>
  <si>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</si>
  <si>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</si>
  <si>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</si>
  <si>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</si>
  <si>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</si>
  <si>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</si>
  <si>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</si>
  <si>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</si>
  <si>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</si>
  <si>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</si>
  <si>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</si>
  <si>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</si>
  <si>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</si>
  <si>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</si>
  <si>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</si>
  <si>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</si>
  <si>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</si>
  <si>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</si>
  <si>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</si>
  <si>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</si>
  <si>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</si>
  <si>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</si>
  <si>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</si>
  <si>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</si>
  <si>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</si>
  <si>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</si>
  <si>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</si>
  <si>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</si>
  <si>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</si>
  <si>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</si>
  <si>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</si>
  <si>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</si>
  <si>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</si>
  <si>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</si>
  <si>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</si>
  <si>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</si>
  <si>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</si>
  <si>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</si>
  <si>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</si>
  <si>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</si>
  <si>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</si>
  <si>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</si>
  <si>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</si>
  <si>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</si>
  <si>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</si>
  <si>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</si>
  <si>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</si>
  <si>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</si>
  <si>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</si>
  <si>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</si>
  <si>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</si>
  <si>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</si>
  <si>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</si>
  <si>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</si>
  <si>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</si>
  <si>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</si>
  <si>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</si>
  <si>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</si>
  <si>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</si>
  <si>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</si>
  <si>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</si>
  <si>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</si>
  <si>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</si>
  <si>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</si>
  <si>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</si>
  <si>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</si>
  <si>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</si>
  <si>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</si>
  <si>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</si>
  <si>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</si>
  <si>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</si>
  <si>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</si>
  <si>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</si>
  <si>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</si>
  <si>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</si>
  <si>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</si>
  <si>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</si>
  <si>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</si>
  <si>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</si>
  <si>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</si>
  <si>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</si>
  <si>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</si>
  <si>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</si>
  <si>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</si>
  <si>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</si>
  <si>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</si>
  <si>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</si>
  <si>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</si>
  <si>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</si>
  <si>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</si>
  <si>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</si>
  <si>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</si>
  <si>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</si>
  <si>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</si>
  <si>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</si>
  <si>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</si>
  <si>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</si>
  <si>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</si>
  <si>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</si>
  <si>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</si>
  <si>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</si>
  <si>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</si>
  <si>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</si>
  <si>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</si>
  <si>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</si>
  <si>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</si>
  <si>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</si>
  <si>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</si>
  <si>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</si>
  <si>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</si>
  <si>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</si>
  <si>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</si>
  <si>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</si>
  <si>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</si>
  <si>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</si>
  <si>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</si>
  <si>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</si>
  <si>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</si>
  <si>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</si>
  <si>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</si>
  <si>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</si>
  <si>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</si>
  <si>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</si>
  <si>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</si>
  <si>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</si>
  <si>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</si>
  <si>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</si>
  <si>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</si>
  <si>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</si>
  <si>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</si>
  <si>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</si>
  <si>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</si>
  <si>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</si>
  <si>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</si>
  <si>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</si>
  <si>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</si>
  <si>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</si>
  <si>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</si>
  <si>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</si>
  <si>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</si>
  <si>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</si>
  <si>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</si>
  <si>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</si>
  <si>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</si>
  <si>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</si>
  <si>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</si>
  <si>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</si>
  <si>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</si>
  <si>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</si>
  <si>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</si>
  <si>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</si>
  <si>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</si>
  <si>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</si>
  <si>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</si>
  <si>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</si>
  <si>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</si>
  <si>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</si>
  <si>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</si>
  <si>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</si>
  <si>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</si>
  <si>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</si>
  <si>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</si>
  <si>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</si>
  <si>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</si>
  <si>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</si>
  <si>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</si>
  <si>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</si>
  <si>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</si>
  <si>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</si>
  <si>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</si>
  <si>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</si>
  <si>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</si>
  <si>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</si>
  <si>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</si>
  <si>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</si>
  <si>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</si>
  <si>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</si>
  <si>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</si>
  <si>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</si>
  <si>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</si>
  <si>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</si>
  <si>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</si>
  <si>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</si>
  <si>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</si>
  <si>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</si>
  <si>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</si>
  <si>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</si>
  <si>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</si>
  <si>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</si>
  <si>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</si>
  <si>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</si>
  <si>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</si>
  <si>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</si>
  <si>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</si>
  <si>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</si>
  <si>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</si>
  <si>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</si>
  <si>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</si>
  <si>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</si>
  <si>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</si>
  <si>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</si>
  <si>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</si>
  <si>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</si>
  <si>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</si>
  <si>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</si>
  <si>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</si>
  <si>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</si>
  <si>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</si>
  <si>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</si>
  <si>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</si>
  <si>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</si>
  <si>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</si>
  <si>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</si>
  <si>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</si>
  <si>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</si>
  <si>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</si>
  <si>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</si>
  <si>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</si>
  <si>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</si>
  <si>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</si>
  <si>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</si>
  <si>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</si>
  <si>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</si>
  <si>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</si>
  <si>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</si>
  <si>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</si>
  <si>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</si>
  <si>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</si>
  <si>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</si>
  <si>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</si>
  <si>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</si>
  <si>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</si>
  <si>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</si>
  <si>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</si>
  <si>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</si>
  <si>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</si>
  <si>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</si>
  <si>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</si>
  <si>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</si>
  <si>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</si>
  <si>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</si>
  <si>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</si>
  <si>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</si>
  <si>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</si>
  <si>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</si>
  <si>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</si>
  <si>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</si>
  <si>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</si>
  <si>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</si>
  <si>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</si>
  <si>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</si>
  <si>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</si>
  <si>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</si>
  <si>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</si>
  <si>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</si>
  <si>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</si>
  <si>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</si>
  <si>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</si>
  <si>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</si>
  <si>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</si>
  <si>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</si>
  <si>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</si>
  <si>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</si>
  <si>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</si>
  <si>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</si>
  <si>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</si>
  <si>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</si>
  <si>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</si>
  <si>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</si>
  <si>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</si>
  <si>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</si>
  <si>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</si>
  <si>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</si>
  <si>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</si>
  <si>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</si>
  <si>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</si>
  <si>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</si>
  <si>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</si>
  <si>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</si>
  <si>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</si>
  <si>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</si>
  <si>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</si>
  <si>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</si>
  <si>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</si>
  <si>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</si>
  <si>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</si>
  <si>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</si>
  <si>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</si>
  <si>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</si>
  <si>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</si>
  <si>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</si>
  <si>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</si>
  <si>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</si>
  <si>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</si>
  <si>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</si>
  <si>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</si>
  <si>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</si>
  <si>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</si>
  <si>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</si>
  <si>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</si>
  <si>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</si>
  <si>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</si>
  <si>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</si>
  <si>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</si>
  <si>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</si>
  <si>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</si>
  <si>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</si>
  <si>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</si>
  <si>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</si>
  <si>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</si>
  <si>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</si>
  <si>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</si>
  <si>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</si>
  <si>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</si>
  <si>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</si>
  <si>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</si>
  <si>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</si>
  <si>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</si>
  <si>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</si>
  <si>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</si>
  <si>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</si>
  <si>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</si>
  <si>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</si>
  <si>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</si>
  <si>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</si>
  <si>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</si>
  <si>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</si>
  <si>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</si>
  <si>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</si>
  <si>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</si>
  <si>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</si>
  <si>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</si>
  <si>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</si>
  <si>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</si>
  <si>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</si>
  <si>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</si>
  <si>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</si>
  <si>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</si>
  <si>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</si>
  <si>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</si>
  <si>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</si>
  <si>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</si>
  <si>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</si>
  <si>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</si>
  <si>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</si>
  <si>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</si>
  <si>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</si>
  <si>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</si>
  <si>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</si>
  <si>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</si>
  <si>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</si>
  <si>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</si>
  <si>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</si>
  <si>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</si>
  <si>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</si>
  <si>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</si>
  <si>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</si>
  <si>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</si>
  <si>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</si>
  <si>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</si>
  <si>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</si>
  <si>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</si>
  <si>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</si>
  <si>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</si>
  <si>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</si>
  <si>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</si>
  <si>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</si>
  <si>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</si>
  <si>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</si>
  <si>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</si>
  <si>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</si>
  <si>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</si>
  <si>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</si>
  <si>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</si>
  <si>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</si>
  <si>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</si>
  <si>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</si>
  <si>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</si>
  <si>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</si>
  <si>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</si>
  <si>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</si>
  <si>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</si>
  <si>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</si>
  <si>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</si>
  <si>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</si>
  <si>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</si>
  <si>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</si>
  <si>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</si>
  <si>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</si>
  <si>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</si>
  <si>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</si>
  <si>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</si>
  <si>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</si>
  <si>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</si>
  <si>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</si>
  <si>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</si>
  <si>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</si>
  <si>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</si>
  <si>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</si>
  <si>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</si>
  <si>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</si>
  <si>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</si>
  <si>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</si>
  <si>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</si>
  <si>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</si>
  <si>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</si>
  <si>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</si>
  <si>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</si>
  <si>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</si>
  <si>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</si>
  <si>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</si>
  <si>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</si>
  <si>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</si>
  <si>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</si>
  <si>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</si>
  <si>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</si>
  <si>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</si>
  <si>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</si>
  <si>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</si>
  <si>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</si>
  <si>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</si>
  <si>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</si>
  <si>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</si>
  <si>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</si>
  <si>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</si>
  <si>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</si>
  <si>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</si>
  <si>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</si>
  <si>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</si>
  <si>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</si>
  <si>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</si>
  <si>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</si>
  <si>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</si>
  <si>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</si>
  <si>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</si>
  <si>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</si>
  <si>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</si>
  <si>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</si>
  <si>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</si>
  <si>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</si>
  <si>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</si>
  <si>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</si>
  <si>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</si>
  <si>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</si>
  <si>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</si>
  <si>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</si>
  <si>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</si>
  <si>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</si>
  <si>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</si>
  <si>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</si>
  <si>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</si>
  <si>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</si>
  <si>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</si>
  <si>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</si>
  <si>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</si>
  <si>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</si>
  <si>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</si>
  <si>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</si>
  <si>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</si>
  <si>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</si>
  <si>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</si>
  <si>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</si>
  <si>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</si>
  <si>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</si>
  <si>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</si>
  <si>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</si>
  <si>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</si>
  <si>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</si>
  <si>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</si>
  <si>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</si>
  <si>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</si>
  <si>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</si>
  <si>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</si>
  <si>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</si>
  <si>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</si>
  <si>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</si>
  <si>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</si>
  <si>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</si>
  <si>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</si>
  <si>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</si>
  <si>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</si>
  <si>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</si>
  <si>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</si>
  <si>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</si>
  <si>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</si>
  <si>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</si>
  <si>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</si>
  <si>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</si>
  <si>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</si>
  <si>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</si>
  <si>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</si>
  <si>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</si>
  <si>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</si>
  <si>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</si>
  <si>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</si>
  <si>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</si>
  <si>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</si>
  <si>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</si>
  <si>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</si>
  <si>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</si>
  <si>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</si>
  <si>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</si>
  <si>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</si>
  <si>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</si>
  <si>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</si>
  <si>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</si>
  <si>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</si>
  <si>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</si>
  <si>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</si>
  <si>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</si>
  <si>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</si>
  <si>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</si>
  <si>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</si>
  <si>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</si>
  <si>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</si>
  <si>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</si>
  <si>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</si>
  <si>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</si>
  <si>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</si>
  <si>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</si>
  <si>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</si>
  <si>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</si>
  <si>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</si>
  <si>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</si>
  <si>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</si>
  <si>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</si>
  <si>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</si>
  <si>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</si>
  <si>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</si>
  <si>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</si>
  <si>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</si>
  <si>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</si>
  <si>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</si>
  <si>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</si>
  <si>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</si>
  <si>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</si>
  <si>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</si>
  <si>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</si>
  <si>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</si>
  <si>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</si>
  <si>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</si>
  <si>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</si>
  <si>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</si>
  <si>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</si>
  <si>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</si>
  <si>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</si>
  <si>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</si>
  <si>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</si>
  <si>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</si>
  <si>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</si>
  <si>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</si>
  <si>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</si>
  <si>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</si>
  <si>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</si>
  <si>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</si>
  <si>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</si>
  <si>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</si>
  <si>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</si>
  <si>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</si>
  <si>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</si>
  <si>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</si>
  <si>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</si>
  <si>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</si>
  <si>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</si>
  <si>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</si>
  <si>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</si>
  <si>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</si>
  <si>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</si>
  <si>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</si>
  <si>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</si>
  <si>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</si>
  <si>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</si>
  <si>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</si>
  <si>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</si>
  <si>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</si>
  <si>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</si>
  <si>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</si>
  <si>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</si>
  <si>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</si>
  <si>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</si>
  <si>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</si>
  <si>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</si>
  <si>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</si>
  <si>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</si>
  <si>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</si>
  <si>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</si>
  <si>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</si>
  <si>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</si>
  <si>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</si>
  <si>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</si>
  <si>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</si>
  <si>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</si>
  <si>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</si>
  <si>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</si>
  <si>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</si>
  <si>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</si>
  <si>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</si>
  <si>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</si>
  <si>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</si>
  <si>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</si>
  <si>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</si>
  <si>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</si>
  <si>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</si>
  <si>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</si>
  <si>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</si>
  <si>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</si>
  <si>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</si>
  <si>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</si>
  <si>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</si>
  <si>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</si>
  <si>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</si>
  <si>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</si>
  <si>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</si>
  <si>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</si>
  <si>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</si>
  <si>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</si>
  <si>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</si>
  <si>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</si>
  <si>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</si>
  <si>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</si>
  <si>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</si>
  <si>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</si>
  <si>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</si>
  <si>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</si>
  <si>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</si>
  <si>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</si>
  <si>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</si>
  <si>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</si>
  <si>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</si>
  <si>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</si>
  <si>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</si>
  <si>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</si>
  <si>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</si>
  <si>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</si>
  <si>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</si>
  <si>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</si>
  <si>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</si>
  <si>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</si>
  <si>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</si>
  <si>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</si>
  <si>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</si>
  <si>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</si>
  <si>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</si>
  <si>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</si>
  <si>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</si>
  <si>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</si>
  <si>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</si>
  <si>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</si>
  <si>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</si>
  <si>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</si>
  <si>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</si>
  <si>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</si>
  <si>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</si>
  <si>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</si>
  <si>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</si>
  <si>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</si>
  <si>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</si>
  <si>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</si>
  <si>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</si>
  <si>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</si>
  <si>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</si>
  <si>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</si>
  <si>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</si>
  <si>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</si>
  <si>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</si>
  <si>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</si>
  <si>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</si>
  <si>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</si>
  <si>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</si>
  <si>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</si>
  <si>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</si>
  <si>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</si>
  <si>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</si>
  <si>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</si>
  <si>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</si>
  <si>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</si>
  <si>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</si>
  <si>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</si>
  <si>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</si>
  <si>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</si>
  <si>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</si>
  <si>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</si>
  <si>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</si>
  <si>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</si>
  <si>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</si>
  <si>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</si>
  <si>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</si>
  <si>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</si>
  <si>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</si>
  <si>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</si>
  <si>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</si>
  <si>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</si>
  <si>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</si>
  <si>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</si>
  <si>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</si>
  <si>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</si>
  <si>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</si>
  <si>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</si>
  <si>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</si>
  <si>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</si>
  <si>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</si>
  <si>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</si>
  <si>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</si>
  <si>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</si>
  <si>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</si>
  <si>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</si>
  <si>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</si>
  <si>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</si>
  <si>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</si>
  <si>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</si>
  <si>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</si>
  <si>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</si>
  <si>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</si>
  <si>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</si>
  <si>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</si>
  <si>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</si>
  <si>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</si>
  <si>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</si>
  <si>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</si>
  <si>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</si>
  <si>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</si>
  <si>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</si>
  <si>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</si>
  <si>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</si>
  <si>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</si>
  <si>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</si>
  <si>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</si>
  <si>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</si>
  <si>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</si>
  <si>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</si>
  <si>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</si>
  <si>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</si>
  <si>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</si>
  <si>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</si>
  <si>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</si>
  <si>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</si>
  <si>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</si>
  <si>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</si>
  <si>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</si>
  <si>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</si>
  <si>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</si>
  <si>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</si>
  <si>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</si>
  <si>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</si>
  <si>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</si>
  <si>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</si>
  <si>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</si>
  <si>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</si>
  <si>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</si>
  <si>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</si>
  <si>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</si>
  <si>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</si>
  <si>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</si>
  <si>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</si>
  <si>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</si>
  <si>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</si>
  <si>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</si>
  <si>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</si>
  <si>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</si>
  <si>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</si>
  <si>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</si>
  <si>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</si>
  <si>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</si>
  <si>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</si>
  <si>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</si>
  <si>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</si>
  <si>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</si>
  <si>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</si>
  <si>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</si>
  <si>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</si>
  <si>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</si>
  <si>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</si>
  <si>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</si>
  <si>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</si>
  <si>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</si>
  <si>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</si>
  <si>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</si>
  <si>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</si>
  <si>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</si>
  <si>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</si>
  <si>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</si>
  <si>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</si>
  <si>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</si>
  <si>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</si>
  <si>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</si>
  <si>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</si>
  <si>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</si>
  <si>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</si>
  <si>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</si>
  <si>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</si>
  <si>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</si>
  <si>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</si>
  <si>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</si>
  <si>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</si>
  <si>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</si>
  <si>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</si>
  <si>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</si>
  <si>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</si>
  <si>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</si>
  <si>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</si>
  <si>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</si>
  <si>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</si>
  <si>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</si>
  <si>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</si>
  <si>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</si>
  <si>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</si>
  <si>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</si>
  <si>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</si>
  <si>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</si>
  <si>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</si>
  <si>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</si>
  <si>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</si>
  <si>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</si>
  <si>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</si>
  <si>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</si>
  <si>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</si>
  <si>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</si>
  <si>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</si>
  <si>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</si>
  <si>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</si>
  <si>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</si>
  <si>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</si>
  <si>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</si>
  <si>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</si>
  <si>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</si>
  <si>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</si>
  <si>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</si>
  <si>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</si>
  <si>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</si>
  <si>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</si>
  <si>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</si>
  <si>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</si>
  <si>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</si>
  <si>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</si>
  <si>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</si>
  <si>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</si>
  <si>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</si>
  <si>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</si>
  <si>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</si>
  <si>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</si>
  <si>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</si>
  <si>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</si>
  <si>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</si>
  <si>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</si>
  <si>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</si>
  <si>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</si>
  <si>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</si>
  <si>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</si>
  <si>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</si>
  <si>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</si>
  <si>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</si>
  <si>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</si>
  <si>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</si>
  <si>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</si>
  <si>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</si>
  <si>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</si>
  <si>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</si>
  <si>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</si>
  <si>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</si>
  <si>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</si>
  <si>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</si>
  <si>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</si>
  <si>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</si>
  <si>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</si>
  <si>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</si>
  <si>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</si>
  <si>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</si>
  <si>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</si>
  <si>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</si>
  <si>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</si>
  <si>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</si>
  <si>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</si>
  <si>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</si>
  <si>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</si>
  <si>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</si>
  <si>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</si>
  <si>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</si>
  <si>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</si>
  <si>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</si>
  <si>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</si>
  <si>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</si>
  <si>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</si>
  <si>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</si>
  <si>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</si>
  <si>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</si>
  <si>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</si>
  <si>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</si>
  <si>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</si>
  <si>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</si>
  <si>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</si>
  <si>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</si>
  <si>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</si>
  <si>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</si>
  <si>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</si>
  <si>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</si>
  <si>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</si>
  <si>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</si>
  <si>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</si>
  <si>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</si>
  <si>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</si>
  <si>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</si>
  <si>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</si>
  <si>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</si>
  <si>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</si>
  <si>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</si>
  <si>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</si>
  <si>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</si>
  <si>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</si>
  <si>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</si>
  <si>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</si>
  <si>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</si>
  <si>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</si>
  <si>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</si>
  <si>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</si>
  <si>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</si>
  <si>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</si>
  <si>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</si>
  <si>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</si>
  <si>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</si>
  <si>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</si>
  <si>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</si>
  <si>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</si>
  <si>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</si>
  <si>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</si>
  <si>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</si>
  <si>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</si>
  <si>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</si>
  <si>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</si>
  <si>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</si>
  <si>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</si>
  <si>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</si>
  <si>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</si>
  <si>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</si>
  <si>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</si>
  <si>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</si>
  <si>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</si>
  <si>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</si>
  <si>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</si>
  <si>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</si>
  <si>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</si>
  <si>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</si>
  <si>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</si>
  <si>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</si>
  <si>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</si>
  <si>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</si>
  <si>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</si>
  <si>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</si>
  <si>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</si>
  <si>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</si>
  <si>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</si>
  <si>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</si>
  <si>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</si>
  <si>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</si>
  <si>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</si>
  <si>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</si>
  <si>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</si>
  <si>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</si>
  <si>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</si>
  <si>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</si>
  <si>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</si>
  <si>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</si>
  <si>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</si>
  <si>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</si>
  <si>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</si>
  <si>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</si>
  <si>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</si>
  <si>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</si>
  <si>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</si>
  <si>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</si>
  <si>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</si>
  <si>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</si>
  <si>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</si>
  <si>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</si>
  <si>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</si>
  <si>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</si>
  <si>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</si>
  <si>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</si>
  <si>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</si>
  <si>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</si>
  <si>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</si>
  <si>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</si>
  <si>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</si>
  <si>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</si>
  <si>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</si>
  <si>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</si>
  <si>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</si>
  <si>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</si>
  <si>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</si>
  <si>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</si>
  <si>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</si>
  <si>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</si>
  <si>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</si>
  <si>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</si>
  <si>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</si>
  <si>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</si>
  <si>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</si>
  <si>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</si>
  <si>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</si>
  <si>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</si>
  <si>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</si>
  <si>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</si>
  <si>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</si>
  <si>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</si>
  <si>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</si>
  <si>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</si>
  <si>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</si>
  <si>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</si>
  <si>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</si>
  <si>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</si>
  <si>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</si>
  <si>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</si>
  <si>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</si>
  <si>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</si>
  <si>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</si>
  <si>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</si>
  <si>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</si>
  <si>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</si>
  <si>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</si>
  <si>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</si>
  <si>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</si>
  <si>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</si>
  <si>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</si>
  <si>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</si>
  <si>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</si>
  <si>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</si>
  <si>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</si>
  <si>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</si>
  <si>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</si>
  <si>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</si>
  <si>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</si>
  <si>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</si>
  <si>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</si>
  <si>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</si>
  <si>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</si>
  <si>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</si>
  <si>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</si>
  <si>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</si>
  <si>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</si>
  <si>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</si>
  <si>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</si>
  <si>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</si>
  <si>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</si>
  <si>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</si>
  <si>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</si>
  <si>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</si>
  <si>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</si>
  <si>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</si>
  <si>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</si>
  <si>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</si>
  <si>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</si>
  <si>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</si>
  <si>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</si>
  <si>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</si>
  <si>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</si>
  <si>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</si>
  <si>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</si>
  <si>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</si>
  <si>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</si>
  <si>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</si>
  <si>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</si>
  <si>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</si>
  <si>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</si>
  <si>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</si>
  <si>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</si>
  <si>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</si>
  <si>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</si>
  <si>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</si>
  <si>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</si>
  <si>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</si>
  <si>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</si>
  <si>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</si>
  <si>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</si>
  <si>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</si>
  <si>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</si>
  <si>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</si>
  <si>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</si>
  <si>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</si>
  <si>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</si>
  <si>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</si>
  <si>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</si>
  <si>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</si>
  <si>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</si>
  <si>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</si>
  <si>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</si>
  <si>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</si>
  <si>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</si>
  <si>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</si>
  <si>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</si>
  <si>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</si>
  <si>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</si>
  <si>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</si>
  <si>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</si>
  <si>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</si>
  <si>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</si>
  <si>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</si>
  <si>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</si>
  <si>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</si>
  <si>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</si>
  <si>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</si>
  <si>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</si>
  <si>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</si>
  <si>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</si>
  <si>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</si>
  <si>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</si>
  <si>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</si>
  <si>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</si>
  <si>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</si>
  <si>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</si>
  <si>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</si>
  <si>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</si>
  <si>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</si>
  <si>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</si>
  <si>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</si>
  <si>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</si>
  <si>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</si>
  <si>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</si>
  <si>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</si>
  <si>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</si>
  <si>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</si>
  <si>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</si>
  <si>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</si>
  <si>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</si>
  <si>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</si>
  <si>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</si>
  <si>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</si>
  <si>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</si>
  <si>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</si>
  <si>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</si>
  <si>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</si>
  <si>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</si>
  <si>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</si>
  <si>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</si>
  <si>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</si>
  <si>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</si>
  <si>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</si>
  <si>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</si>
  <si>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</si>
  <si>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</si>
  <si>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</si>
  <si>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</si>
  <si>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</si>
  <si>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</si>
  <si>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</si>
  <si>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</si>
  <si>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</si>
  <si>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</si>
  <si>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</si>
  <si>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</si>
  <si>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</si>
  <si>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</si>
  <si>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</si>
  <si>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</si>
  <si>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</si>
  <si>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</si>
  <si>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</si>
  <si>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</si>
  <si>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</si>
  <si>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</si>
  <si>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</si>
  <si>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</si>
  <si>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</si>
  <si>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</si>
  <si>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</si>
  <si>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</si>
  <si>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</si>
  <si>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</si>
  <si>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</si>
  <si>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</si>
  <si>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</si>
  <si>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</si>
  <si>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</si>
  <si>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</si>
  <si>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</si>
  <si>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</si>
  <si>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</si>
  <si>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</si>
  <si>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</si>
  <si>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</si>
  <si>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</si>
  <si>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</si>
  <si>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</si>
  <si>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</si>
  <si>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</si>
  <si>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</si>
  <si>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</si>
  <si>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</si>
  <si>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</si>
  <si>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</si>
  <si>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</si>
  <si>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</si>
  <si>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</si>
  <si>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</si>
  <si>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</si>
  <si>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</si>
  <si>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</si>
  <si>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</si>
  <si>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</si>
  <si>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</si>
  <si>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</si>
  <si>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</si>
  <si>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</si>
  <si>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</si>
  <si>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</si>
  <si>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</si>
  <si>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</si>
  <si>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</si>
  <si>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</si>
  <si>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</si>
  <si>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</si>
  <si>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</si>
  <si>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</si>
  <si>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</si>
  <si>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</si>
  <si>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</si>
  <si>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</si>
  <si>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</si>
  <si>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</si>
  <si>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</si>
  <si>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</si>
  <si>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</si>
  <si>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</si>
  <si>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</si>
  <si>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</si>
  <si>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</si>
  <si>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</si>
  <si>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</si>
  <si>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</si>
  <si>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</si>
  <si>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</si>
  <si>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</si>
  <si>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</si>
  <si>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</si>
  <si>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</si>
  <si>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</si>
  <si>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</si>
  <si>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</si>
  <si>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</si>
  <si>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</si>
  <si>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</si>
  <si>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</si>
  <si>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</si>
  <si>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</si>
  <si>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</si>
  <si>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</si>
  <si>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</si>
  <si>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</si>
  <si>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</si>
  <si>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</si>
  <si>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</si>
  <si>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</si>
  <si>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</si>
  <si>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</si>
  <si>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</si>
  <si>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</si>
  <si>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</si>
  <si>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</si>
  <si>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</si>
  <si>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</si>
  <si>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</si>
  <si>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</si>
  <si>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</si>
  <si>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</si>
  <si>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</si>
  <si>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</si>
  <si>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</si>
  <si>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</si>
  <si>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</si>
  <si>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</si>
  <si>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</si>
  <si>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</si>
  <si>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</si>
  <si>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</si>
  <si>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</si>
  <si>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</si>
  <si>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</si>
  <si>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</si>
  <si>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</si>
  <si>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</si>
  <si>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</si>
  <si>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</si>
  <si>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</si>
  <si>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</si>
  <si>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</si>
  <si>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</si>
  <si>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</si>
  <si>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</si>
  <si>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</si>
  <si>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</si>
  <si>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</si>
  <si>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</si>
  <si>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</si>
  <si>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</si>
  <si>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</si>
  <si>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</si>
  <si>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</si>
  <si>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</si>
  <si>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</si>
  <si>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</si>
  <si>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</si>
  <si>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</si>
  <si>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</si>
  <si>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</si>
  <si>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</si>
  <si>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</si>
  <si>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</si>
  <si>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</si>
  <si>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</si>
  <si>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</si>
  <si>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</si>
  <si>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</si>
  <si>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</si>
  <si>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</si>
  <si>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</si>
  <si>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</si>
  <si>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</si>
  <si>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</si>
  <si>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</si>
  <si>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</si>
  <si>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</si>
  <si>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</si>
  <si>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</si>
  <si>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</si>
  <si>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</si>
  <si>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</si>
  <si>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</si>
  <si>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</si>
  <si>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</si>
  <si>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</si>
  <si>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</si>
  <si>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</si>
  <si>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</si>
  <si>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</si>
  <si>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</si>
  <si>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</si>
  <si>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</si>
  <si>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</si>
  <si>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</si>
  <si>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</si>
  <si>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</si>
  <si>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</si>
  <si>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</si>
  <si>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</si>
  <si>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</si>
  <si>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</si>
  <si>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</si>
  <si>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</si>
  <si>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</si>
  <si>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</si>
  <si>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</si>
  <si>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</si>
  <si>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</si>
  <si>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</si>
  <si>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</si>
  <si>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</si>
  <si>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</si>
  <si>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</si>
  <si>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</si>
  <si>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</si>
  <si>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</si>
  <si>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</si>
  <si>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</si>
  <si>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</si>
  <si>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</si>
  <si>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</si>
  <si>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</si>
  <si>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</si>
  <si>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</si>
  <si>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</si>
  <si>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</si>
  <si>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</si>
  <si>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</si>
  <si>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</si>
  <si>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</si>
  <si>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</si>
  <si>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</si>
  <si>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</si>
  <si>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</si>
  <si>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</si>
  <si>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</si>
  <si>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</si>
  <si>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</si>
  <si>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</si>
  <si>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</si>
  <si>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</si>
  <si>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</si>
  <si>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</si>
  <si>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</si>
  <si>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</si>
  <si>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</si>
  <si>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</si>
  <si>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</si>
  <si>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</si>
  <si>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</si>
  <si>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</si>
  <si>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</si>
  <si>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</si>
  <si>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</si>
  <si>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</si>
  <si>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</si>
  <si>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</si>
  <si>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</si>
  <si>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</si>
  <si>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</si>
  <si>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</si>
  <si>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</si>
  <si>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</si>
  <si>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</si>
  <si>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</si>
  <si>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</si>
  <si>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</si>
  <si>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</si>
  <si>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</si>
  <si>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</si>
  <si>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</si>
  <si>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</si>
  <si>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</si>
  <si>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</si>
  <si>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</si>
  <si>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</si>
  <si>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</si>
  <si>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</si>
  <si>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</si>
  <si>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</si>
  <si>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</si>
  <si>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</si>
  <si>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</si>
  <si>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</si>
  <si>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</si>
  <si>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</si>
  <si>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</si>
  <si>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</si>
  <si>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</si>
  <si>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</si>
  <si>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</si>
  <si>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</si>
  <si>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</si>
  <si>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</si>
  <si>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</si>
  <si>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</si>
  <si>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</si>
  <si>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</si>
  <si>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</si>
  <si>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</si>
  <si>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</si>
  <si>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</si>
  <si>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</si>
  <si>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</si>
  <si>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</si>
  <si>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</si>
  <si>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</si>
  <si>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</si>
  <si>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</si>
  <si>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</si>
  <si>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</si>
  <si>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</si>
  <si>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</si>
  <si>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</si>
  <si>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</si>
  <si>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</si>
  <si>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</si>
  <si>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</si>
  <si>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</si>
  <si>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</si>
  <si>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</si>
  <si>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</si>
  <si>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</si>
  <si>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</si>
  <si>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</si>
  <si>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</si>
  <si>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</si>
  <si>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</si>
  <si>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</si>
  <si>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</si>
  <si>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</si>
  <si>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</si>
  <si>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</si>
  <si>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</si>
  <si>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</si>
  <si>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</si>
  <si>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</si>
  <si>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</si>
  <si>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</si>
  <si>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</si>
  <si>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</si>
  <si>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</si>
  <si>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</si>
  <si>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</si>
  <si>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</si>
  <si>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</si>
  <si>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</si>
  <si>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</si>
  <si>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</si>
  <si>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</si>
  <si>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</si>
  <si>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</si>
  <si>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</si>
  <si>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</si>
  <si>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</si>
  <si>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</si>
  <si>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</si>
  <si>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</si>
  <si>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</si>
  <si>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</si>
  <si>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</si>
  <si>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</si>
  <si>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</si>
  <si>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</si>
  <si>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</si>
  <si>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</si>
  <si>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</si>
  <si>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</si>
  <si>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</si>
  <si>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</si>
  <si>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</si>
  <si>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</si>
  <si>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</si>
  <si>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</si>
  <si>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</si>
  <si>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</si>
  <si>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</si>
  <si>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</si>
  <si>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</si>
  <si>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</si>
  <si>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</si>
  <si>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</si>
  <si>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</si>
  <si>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</si>
  <si>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</si>
  <si>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</si>
  <si>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</si>
  <si>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</si>
  <si>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</si>
  <si>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</si>
  <si>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</si>
  <si>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</si>
  <si>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</si>
  <si>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</si>
  <si>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</si>
  <si>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</si>
  <si>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</si>
  <si>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</si>
  <si>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</si>
  <si>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</si>
  <si>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</si>
  <si>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</si>
  <si>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</si>
  <si>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</si>
  <si>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</si>
  <si>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</si>
  <si>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</si>
  <si>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</si>
  <si>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</si>
  <si>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</si>
  <si>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</si>
  <si>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</si>
  <si>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</si>
  <si>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</si>
  <si>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</si>
  <si>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</si>
  <si>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</si>
  <si>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</si>
  <si>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</si>
  <si>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</si>
  <si>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</si>
  <si>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</si>
  <si>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</si>
  <si>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</si>
  <si>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</si>
  <si>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</si>
  <si>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</si>
  <si>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</si>
  <si>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</si>
  <si>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</si>
  <si>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</si>
  <si>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</si>
  <si>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</si>
  <si>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</si>
  <si>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</si>
  <si>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</si>
  <si>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</si>
  <si>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</si>
  <si>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</si>
  <si>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</si>
  <si>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</si>
  <si>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</si>
  <si>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</si>
  <si>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</si>
  <si>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</si>
  <si>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</si>
  <si>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</si>
  <si>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</si>
  <si>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</si>
  <si>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</si>
  <si>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</si>
  <si>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</si>
  <si>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</si>
  <si>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</si>
  <si>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</si>
  <si>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</si>
  <si>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</si>
  <si>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</si>
  <si>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</si>
  <si>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</si>
  <si>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</si>
  <si>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</si>
  <si>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</si>
  <si>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</si>
  <si>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</si>
  <si>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</si>
  <si>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</si>
  <si>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</si>
  <si>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</si>
  <si>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</si>
  <si>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</si>
  <si>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</si>
  <si>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</si>
  <si>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</si>
  <si>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</si>
  <si>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</si>
  <si>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</si>
  <si>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</si>
  <si>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</si>
  <si>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</si>
  <si>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</si>
  <si>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</si>
  <si>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</si>
  <si>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</si>
  <si>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</si>
  <si>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</si>
  <si>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</si>
  <si>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</si>
  <si>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</si>
  <si>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</si>
  <si>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</si>
  <si>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</si>
  <si>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</si>
  <si>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</si>
  <si>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</si>
  <si>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</si>
  <si>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</si>
  <si>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</si>
  <si>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</si>
  <si>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</si>
  <si>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</si>
  <si>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</si>
  <si>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</si>
  <si>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</si>
  <si>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</si>
  <si>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</si>
  <si>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</si>
  <si>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</si>
  <si>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</si>
  <si>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</si>
  <si>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</si>
  <si>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</si>
  <si>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</si>
  <si>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</si>
  <si>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</si>
  <si>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</si>
  <si>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</si>
  <si>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</si>
  <si>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</si>
  <si>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</si>
  <si>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</si>
  <si>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</si>
  <si>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</si>
  <si>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</si>
  <si>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</si>
  <si>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</si>
  <si>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</si>
  <si>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</si>
  <si>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</si>
  <si>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</si>
  <si>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</si>
  <si>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</si>
  <si>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</si>
  <si>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</si>
  <si>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</si>
  <si>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</si>
  <si>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</si>
  <si>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</si>
  <si>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</si>
  <si>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</si>
  <si>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</si>
  <si>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</si>
  <si>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</si>
  <si>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</si>
  <si>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</si>
  <si>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</si>
  <si>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</si>
  <si>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</si>
  <si>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</si>
  <si>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</si>
  <si>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</si>
  <si>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</si>
  <si>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</si>
  <si>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</si>
  <si>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</si>
  <si>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</si>
  <si>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</si>
  <si>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</si>
  <si>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</si>
  <si>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</si>
  <si>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</si>
  <si>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</si>
  <si>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</si>
  <si>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</si>
  <si>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</si>
  <si>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</si>
  <si>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</si>
  <si>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</si>
  <si>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</si>
  <si>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</si>
  <si>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</si>
  <si>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</si>
  <si>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</si>
  <si>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</si>
  <si>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</si>
  <si>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</si>
  <si>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</si>
  <si>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</si>
  <si>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</si>
  <si>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</si>
  <si>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</si>
  <si>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</si>
  <si>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</si>
  <si>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</si>
  <si>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</si>
  <si>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</si>
  <si>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</si>
  <si>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</si>
  <si>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</si>
  <si>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</si>
  <si>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</si>
  <si>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</si>
  <si>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</si>
  <si>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</si>
  <si>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</si>
  <si>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</si>
  <si>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</si>
  <si>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</si>
  <si>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</si>
  <si>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</si>
  <si>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</si>
  <si>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</si>
  <si>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</si>
  <si>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</si>
  <si>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</si>
  <si>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</si>
  <si>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</si>
  <si>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</si>
  <si>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</si>
  <si>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</si>
  <si>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</si>
  <si>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</si>
  <si>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</si>
  <si>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</si>
  <si>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</si>
  <si>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</si>
  <si>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</si>
  <si>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</si>
  <si>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</si>
  <si>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</si>
  <si>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</si>
  <si>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</si>
  <si>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</si>
  <si>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</si>
  <si>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</si>
  <si>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</si>
  <si>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</si>
  <si>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</si>
  <si>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</si>
  <si>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</si>
  <si>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</si>
  <si>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</si>
  <si>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</si>
  <si>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</si>
  <si>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</si>
  <si>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</si>
  <si>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</si>
  <si>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</si>
  <si>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</si>
  <si>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</si>
  <si>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</si>
  <si>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</si>
  <si>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</si>
  <si>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</si>
  <si>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</si>
  <si>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</si>
  <si>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</si>
  <si>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</si>
  <si>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</si>
  <si>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</si>
  <si>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</si>
  <si>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</si>
  <si>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</si>
  <si>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</si>
  <si>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</si>
  <si>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</si>
  <si>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</si>
  <si>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</si>
  <si>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</si>
  <si>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</si>
  <si>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</si>
  <si>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</si>
  <si>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</si>
  <si>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</si>
  <si>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</si>
  <si>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</si>
  <si>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</si>
  <si>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</si>
  <si>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</si>
  <si>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</si>
  <si>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</si>
  <si>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</si>
  <si>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</si>
  <si>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</si>
  <si>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</si>
  <si>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</si>
  <si>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</si>
  <si>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</si>
  <si>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</si>
  <si>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</si>
  <si>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</si>
  <si>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</si>
  <si>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</si>
  <si>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</si>
  <si>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</si>
  <si>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</si>
  <si>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</si>
  <si>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</si>
  <si>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</si>
  <si>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</si>
  <si>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</si>
  <si>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</si>
  <si>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</si>
  <si>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</si>
  <si>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</si>
  <si>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</si>
  <si>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</si>
  <si>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</si>
  <si>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</si>
  <si>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</si>
  <si>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</si>
  <si>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</si>
  <si>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</si>
  <si>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</si>
  <si>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</si>
  <si>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</si>
  <si>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</si>
  <si>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</si>
  <si>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</si>
  <si>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</si>
  <si>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</si>
  <si>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</si>
  <si>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</si>
  <si>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</si>
  <si>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</si>
  <si>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</si>
  <si>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</si>
  <si>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</si>
  <si>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</si>
  <si>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</si>
  <si>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</si>
  <si>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</si>
  <si>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</si>
  <si>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</si>
  <si>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</si>
  <si>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</si>
  <si>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</si>
  <si>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</si>
  <si>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</si>
  <si>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</si>
  <si>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</si>
  <si>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</si>
  <si>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</si>
  <si>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</si>
  <si>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</si>
  <si>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</si>
  <si>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</si>
  <si>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</si>
  <si>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</si>
  <si>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</si>
  <si>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</si>
  <si>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</si>
  <si>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</si>
  <si>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</si>
  <si>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</si>
  <si>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</si>
  <si>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</si>
  <si>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</si>
  <si>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</si>
  <si>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</si>
  <si>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</si>
  <si>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</si>
  <si>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</si>
  <si>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</si>
  <si>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</si>
  <si>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</si>
  <si>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</si>
  <si>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</si>
  <si>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</si>
  <si>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</si>
  <si>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</si>
  <si>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</si>
  <si>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</si>
  <si>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</si>
  <si>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</si>
  <si>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</si>
  <si>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</si>
  <si>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</si>
  <si>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</si>
  <si>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</si>
  <si>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</si>
  <si>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</si>
  <si>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</si>
  <si>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</si>
  <si>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</si>
  <si>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</si>
  <si>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</si>
  <si>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</si>
  <si>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</si>
  <si>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</si>
  <si>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</si>
  <si>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</si>
  <si>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</si>
  <si>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</si>
  <si>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</si>
  <si>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</si>
  <si>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</si>
  <si>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</si>
  <si>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</si>
  <si>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</si>
  <si>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</si>
  <si>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</si>
  <si>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</si>
  <si>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</si>
  <si>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</si>
  <si>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</si>
  <si>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</si>
  <si>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</si>
  <si>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</si>
  <si>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</si>
  <si>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</si>
  <si>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</si>
  <si>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</si>
  <si>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</si>
  <si>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</si>
  <si>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</si>
  <si>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</si>
  <si>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</si>
  <si>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</si>
  <si>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</si>
  <si>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</si>
  <si>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</si>
  <si>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</si>
  <si>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</si>
  <si>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</si>
  <si>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</si>
  <si>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</si>
  <si>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</si>
  <si>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</si>
  <si>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</si>
  <si>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</si>
  <si>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</si>
  <si>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</si>
  <si>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</si>
  <si>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</si>
  <si>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</si>
  <si>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</si>
  <si>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</si>
  <si>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</si>
  <si>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</si>
  <si>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</si>
  <si>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</si>
  <si>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</si>
  <si>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</si>
  <si>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</si>
  <si>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</si>
  <si>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</si>
  <si>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</si>
  <si>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</si>
  <si>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</si>
  <si>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</si>
  <si>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</si>
  <si>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</si>
  <si>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</si>
  <si>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</si>
  <si>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</si>
  <si>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</si>
  <si>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</si>
  <si>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</si>
  <si>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</si>
  <si>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</si>
  <si>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</si>
  <si>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</si>
  <si>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</si>
  <si>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</si>
  <si>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</si>
  <si>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</si>
  <si>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</si>
  <si>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</si>
  <si>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</si>
  <si>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</si>
  <si>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</si>
  <si>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</si>
  <si>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</si>
  <si>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</si>
  <si>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</si>
  <si>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</si>
  <si>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</si>
  <si>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</si>
  <si>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</si>
  <si>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</si>
  <si>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</si>
  <si>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</si>
  <si>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</si>
  <si>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</si>
  <si>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</si>
  <si>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</si>
  <si>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</si>
  <si>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</si>
  <si>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</si>
  <si>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</si>
  <si>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</si>
  <si>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</si>
  <si>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</si>
  <si>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</si>
  <si>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</si>
  <si>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</si>
  <si>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</si>
  <si>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</si>
  <si>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</si>
  <si>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</si>
  <si>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</si>
  <si>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</si>
  <si>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</si>
  <si>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</si>
  <si>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</si>
  <si>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</si>
  <si>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</si>
  <si>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</si>
  <si>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</si>
  <si>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</si>
  <si>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</si>
  <si>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</si>
  <si>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</si>
  <si>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</si>
  <si>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</si>
  <si>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</si>
  <si>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</si>
  <si>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</si>
  <si>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</si>
  <si>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</si>
  <si>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</si>
  <si>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</si>
  <si>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</si>
  <si>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</si>
  <si>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</si>
  <si>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</si>
  <si>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</si>
  <si>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</si>
  <si>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</si>
  <si>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</si>
  <si>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</si>
  <si>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</si>
  <si>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</si>
  <si>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</si>
  <si>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</si>
  <si>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</si>
  <si>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</si>
  <si>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</si>
  <si>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</si>
  <si>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</si>
  <si>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</si>
  <si>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</si>
  <si>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</si>
  <si>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</si>
  <si>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</si>
  <si>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</si>
  <si>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</si>
  <si>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</si>
  <si>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</si>
  <si>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</si>
  <si>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</si>
  <si>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</si>
  <si>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</si>
  <si>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</si>
  <si>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</si>
  <si>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</si>
  <si>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</si>
  <si>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</si>
  <si>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</si>
  <si>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</si>
  <si>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</si>
  <si>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</si>
  <si>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</si>
  <si>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</si>
  <si>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</si>
  <si>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</si>
  <si>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</si>
  <si>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</si>
  <si>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</si>
  <si>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</si>
  <si>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</si>
  <si>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</si>
  <si>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</si>
  <si>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</si>
  <si>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</si>
  <si>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</si>
  <si>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</si>
  <si>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</si>
  <si>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</si>
  <si>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</si>
  <si>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</si>
  <si>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</si>
  <si>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</si>
  <si>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</si>
  <si>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</si>
  <si>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</si>
  <si>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</si>
  <si>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</si>
  <si>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</si>
  <si>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</si>
  <si>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</si>
  <si>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</si>
  <si>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</si>
  <si>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</si>
  <si>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</si>
  <si>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</si>
  <si>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</si>
  <si>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</si>
  <si>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</si>
  <si>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</si>
  <si>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</si>
  <si>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</si>
  <si>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</si>
  <si>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</si>
  <si>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</si>
  <si>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</si>
  <si>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</si>
  <si>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</si>
  <si>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</si>
  <si>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</si>
  <si>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</si>
  <si>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</si>
  <si>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</si>
  <si>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</si>
  <si>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</si>
  <si>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</si>
  <si>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</si>
  <si>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</si>
  <si>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</si>
  <si>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</si>
  <si>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</si>
  <si>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</si>
  <si>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</si>
  <si>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</si>
  <si>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</si>
  <si>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</si>
  <si>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</si>
  <si>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</si>
  <si>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</si>
  <si>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</si>
  <si>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</si>
  <si>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</si>
  <si>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</si>
  <si>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</si>
  <si>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</si>
  <si>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</si>
  <si>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</si>
  <si>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</si>
  <si>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</si>
  <si>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</si>
  <si>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</si>
  <si>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</si>
  <si>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</si>
  <si>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</si>
  <si>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</si>
  <si>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</si>
  <si>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</si>
  <si>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</si>
  <si>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</si>
  <si>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</si>
  <si>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</si>
  <si>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</si>
  <si>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</si>
  <si>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</si>
  <si>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</si>
  <si>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</si>
  <si>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</si>
  <si>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</si>
  <si>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</si>
  <si>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</si>
  <si>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</si>
  <si>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</si>
  <si>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</si>
  <si>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</si>
  <si>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</si>
  <si>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</si>
  <si>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</si>
  <si>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</si>
  <si>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</si>
  <si>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</si>
  <si>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</si>
  <si>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</si>
  <si>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</si>
  <si>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</si>
  <si>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</si>
  <si>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</si>
  <si>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</si>
  <si>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</si>
  <si>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</si>
  <si>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</si>
  <si>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</si>
  <si>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</si>
  <si>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</si>
  <si>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</si>
  <si>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</si>
  <si>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</si>
  <si>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</si>
  <si>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</si>
  <si>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</si>
  <si>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</si>
  <si>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</si>
  <si>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</si>
  <si>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</si>
  <si>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</si>
  <si>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</si>
  <si>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</si>
  <si>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</si>
  <si>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</si>
  <si>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</si>
  <si>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</si>
  <si>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</si>
  <si>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</si>
  <si>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</si>
  <si>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</si>
  <si>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</si>
  <si>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</si>
  <si>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</si>
  <si>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</si>
  <si>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</si>
  <si>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</si>
  <si>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</si>
  <si>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</si>
  <si>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</si>
  <si>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</si>
  <si>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</si>
  <si>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</si>
  <si>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</si>
  <si>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</si>
  <si>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</si>
  <si>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</si>
  <si>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</si>
  <si>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</si>
  <si>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</si>
  <si>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</si>
  <si>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</si>
  <si>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</si>
  <si>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</si>
  <si>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</si>
  <si>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</si>
  <si>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</si>
  <si>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</si>
  <si>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</si>
  <si>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</si>
  <si>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</si>
  <si>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</si>
  <si>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</si>
  <si>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</si>
  <si>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</si>
  <si>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</si>
  <si>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</si>
  <si>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</si>
  <si>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</si>
  <si>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</si>
  <si>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</si>
  <si>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</si>
  <si>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</si>
  <si>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</si>
  <si>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</si>
  <si>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</si>
  <si>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</si>
  <si>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</si>
  <si>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</si>
  <si>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</si>
  <si>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</si>
  <si>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</si>
  <si>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</si>
  <si>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</si>
  <si>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</si>
  <si>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</si>
  <si>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</si>
  <si>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</si>
  <si>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</si>
  <si>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</si>
  <si>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</si>
  <si>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</si>
  <si>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</si>
  <si>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</si>
  <si>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</si>
  <si>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</si>
  <si>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</si>
  <si>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</si>
  <si>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</si>
  <si>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</si>
  <si>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</si>
  <si>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</si>
  <si>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</si>
  <si>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</si>
  <si>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</si>
  <si>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</si>
  <si>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</si>
  <si>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</si>
  <si>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</si>
  <si>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</si>
  <si>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</si>
  <si>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</si>
  <si>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</si>
  <si>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</si>
  <si>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</si>
  <si>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</si>
  <si>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</si>
  <si>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</si>
  <si>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</si>
  <si>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</si>
  <si>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</si>
  <si>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</si>
  <si>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</si>
  <si>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</si>
  <si>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</si>
  <si>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</si>
  <si>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</si>
  <si>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</si>
  <si>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</si>
  <si>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</si>
  <si>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</si>
  <si>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</si>
  <si>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</si>
  <si>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</si>
  <si>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</si>
  <si>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</si>
  <si>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</si>
  <si>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</si>
  <si>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</si>
  <si>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</si>
  <si>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</si>
  <si>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</si>
  <si>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</si>
  <si>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</si>
  <si>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</si>
  <si>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</si>
  <si>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</si>
  <si>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</si>
  <si>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</si>
  <si>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</si>
  <si>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</si>
  <si>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</si>
  <si>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</si>
  <si>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</si>
  <si>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</si>
  <si>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</si>
  <si>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</si>
  <si>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</si>
  <si>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</si>
  <si>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</si>
  <si>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</si>
  <si>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</si>
  <si>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</si>
  <si>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</si>
  <si>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</si>
  <si>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</si>
  <si>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</si>
  <si>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</si>
  <si>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</si>
  <si>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</si>
  <si>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</si>
  <si>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</si>
  <si>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</si>
  <si>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</si>
  <si>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</si>
  <si>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</si>
  <si>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</si>
  <si>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</si>
  <si>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</si>
  <si>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</si>
  <si>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</si>
  <si>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</si>
  <si>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</si>
  <si>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</si>
  <si>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</si>
  <si>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</si>
  <si>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</si>
  <si>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</si>
  <si>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</si>
  <si>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</si>
  <si>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</si>
  <si>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</si>
  <si>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</si>
  <si>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</si>
  <si>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</si>
  <si>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</si>
  <si>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</si>
  <si>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</si>
  <si>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</si>
  <si>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</si>
  <si>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</si>
  <si>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</si>
  <si>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</si>
  <si>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</si>
  <si>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</si>
  <si>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</si>
  <si>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</si>
  <si>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</si>
  <si>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</si>
  <si>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</si>
  <si>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</si>
  <si>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</si>
  <si>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</si>
  <si>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</si>
  <si>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</si>
  <si>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</si>
  <si>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</si>
  <si>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</si>
  <si>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</si>
  <si>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</si>
  <si>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</si>
  <si>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</si>
  <si>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</si>
  <si>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</si>
  <si>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</si>
  <si>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</si>
  <si>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</si>
  <si>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</si>
  <si>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</si>
  <si>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</si>
  <si>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</si>
  <si>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</si>
  <si>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</si>
  <si>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</si>
  <si>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</si>
  <si>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</si>
  <si>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</si>
  <si>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</si>
  <si>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</si>
  <si>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</si>
  <si>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</si>
  <si>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</si>
  <si>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</si>
  <si>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</si>
  <si>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</si>
  <si>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</si>
  <si>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</si>
  <si>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</si>
  <si>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</si>
  <si>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</si>
  <si>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</si>
  <si>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</si>
  <si>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</si>
  <si>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</si>
  <si>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</si>
  <si>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</si>
  <si>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</si>
  <si>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</si>
  <si>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</si>
  <si>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</si>
  <si>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</si>
  <si>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</si>
  <si>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</si>
  <si>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</si>
  <si>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</si>
  <si>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</si>
  <si>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</si>
  <si>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</si>
  <si>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</si>
  <si>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</si>
  <si>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</si>
  <si>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</si>
  <si>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</si>
  <si>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</si>
  <si>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</si>
  <si>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</si>
  <si>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</si>
  <si>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</si>
  <si>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</si>
  <si>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</si>
  <si>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</si>
  <si>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</si>
  <si>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</si>
  <si>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</si>
  <si>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</si>
  <si>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</si>
  <si>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</si>
  <si>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</si>
  <si>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</si>
  <si>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</si>
  <si>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</si>
  <si>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</si>
  <si>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</si>
  <si>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</si>
  <si>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</si>
  <si>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</si>
  <si>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</si>
  <si>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</si>
  <si>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</si>
  <si>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</si>
  <si>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</si>
  <si>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</si>
  <si>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</si>
  <si>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</si>
  <si>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</si>
  <si>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</si>
  <si>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</si>
  <si>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</si>
  <si>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</si>
  <si>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</si>
  <si>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</si>
  <si>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</si>
  <si>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</si>
  <si>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</si>
  <si>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</si>
  <si>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</si>
  <si>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</si>
  <si>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</si>
  <si>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</si>
  <si>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</si>
  <si>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</si>
  <si>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</si>
  <si>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</si>
  <si>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</si>
  <si>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</si>
  <si>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</si>
  <si>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</si>
  <si>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</si>
  <si>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</si>
  <si>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</si>
  <si>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</si>
  <si>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</si>
  <si>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</si>
  <si>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</si>
  <si>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</si>
  <si>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</si>
  <si>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</si>
  <si>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</si>
  <si>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</si>
  <si>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</si>
  <si>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</si>
  <si>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</si>
  <si>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</si>
  <si>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</si>
  <si>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</si>
  <si>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</si>
  <si>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</si>
  <si>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</si>
  <si>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</si>
  <si>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</si>
  <si>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</si>
  <si>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</si>
  <si>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</si>
  <si>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</si>
  <si>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</si>
  <si>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</si>
  <si>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</si>
  <si>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</si>
  <si>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</si>
  <si>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</si>
  <si>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</si>
  <si>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</si>
  <si>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</si>
  <si>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</si>
  <si>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</si>
  <si>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</si>
  <si>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</si>
  <si>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</si>
  <si>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</si>
  <si>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</si>
  <si>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</si>
  <si>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</si>
  <si>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</si>
  <si>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</si>
  <si>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</si>
  <si>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</si>
  <si>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</si>
  <si>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</si>
  <si>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</si>
  <si>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</si>
  <si>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</si>
  <si>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</si>
  <si>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</si>
  <si>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</si>
  <si>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</si>
  <si>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</si>
  <si>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</si>
  <si>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</si>
  <si>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</si>
  <si>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</si>
  <si>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</si>
  <si>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</si>
  <si>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</si>
  <si>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</si>
  <si>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</si>
  <si>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</si>
  <si>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</si>
  <si>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</si>
  <si>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</si>
  <si>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</si>
  <si>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</si>
  <si>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</si>
  <si>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</si>
  <si>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</si>
  <si>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</si>
  <si>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</si>
  <si>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</si>
  <si>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</si>
  <si>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</si>
  <si>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</si>
  <si>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</si>
  <si>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</si>
  <si>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</si>
  <si>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</si>
  <si>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</si>
  <si>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</si>
  <si>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</si>
  <si>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</si>
  <si>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</si>
  <si>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</si>
  <si>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</si>
  <si>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</si>
  <si>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</si>
  <si>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</si>
  <si>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</si>
  <si>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</si>
  <si>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</si>
  <si>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</si>
  <si>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</si>
  <si>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</si>
  <si>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</si>
  <si>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</si>
  <si>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</si>
  <si>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</si>
  <si>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</si>
  <si>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</si>
  <si>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</si>
  <si>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</si>
  <si>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</si>
  <si>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</si>
  <si>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</si>
  <si>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</si>
  <si>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</si>
  <si>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</si>
  <si>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</si>
  <si>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</si>
  <si>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</si>
  <si>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</si>
  <si>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</si>
  <si>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</si>
  <si>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</si>
  <si>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</si>
  <si>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</si>
  <si>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</si>
  <si>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</si>
  <si>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</si>
  <si>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</si>
  <si>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</si>
  <si>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</si>
  <si>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</si>
  <si>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</si>
  <si>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</si>
  <si>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</si>
  <si>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</si>
  <si>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</si>
  <si>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</si>
  <si>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</si>
  <si>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</si>
  <si>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</si>
  <si>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</si>
  <si>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</si>
  <si>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</si>
  <si>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</si>
  <si>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</si>
  <si>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</si>
  <si>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</si>
  <si>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</si>
  <si>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</si>
  <si>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</si>
  <si>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</si>
  <si>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</si>
  <si>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</si>
  <si>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</si>
  <si>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</si>
  <si>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</si>
  <si>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</si>
  <si>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</si>
  <si>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</si>
  <si>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</si>
  <si>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</si>
  <si>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</si>
  <si>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</si>
  <si>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</si>
  <si>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</si>
  <si>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</si>
  <si>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</si>
  <si>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</si>
  <si>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</si>
  <si>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</si>
  <si>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</si>
  <si>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</si>
  <si>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</si>
  <si>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</si>
  <si>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</si>
  <si>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</si>
  <si>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</si>
  <si>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</si>
  <si>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</si>
  <si>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</si>
  <si>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</si>
  <si>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</si>
  <si>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</si>
  <si>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</si>
  <si>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</si>
  <si>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</si>
  <si>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</si>
  <si>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</si>
  <si>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</si>
  <si>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</si>
  <si>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</si>
  <si>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</si>
  <si>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</si>
  <si>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</si>
  <si>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</si>
  <si>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</si>
  <si>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</si>
  <si>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</si>
  <si>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</si>
  <si>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</si>
  <si>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</si>
  <si>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</si>
  <si>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</si>
  <si>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</si>
  <si>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</si>
  <si>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</si>
  <si>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</si>
  <si>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</si>
  <si>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</si>
  <si>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</si>
  <si>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</si>
  <si>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</si>
  <si>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</si>
  <si>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</si>
  <si>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</si>
  <si>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</si>
  <si>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</si>
  <si>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</si>
  <si>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</si>
  <si>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</si>
  <si>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</si>
  <si>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</si>
  <si>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</si>
  <si>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</si>
  <si>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</si>
  <si>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</si>
  <si>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</si>
  <si>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</si>
  <si>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</si>
  <si>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</si>
  <si>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</si>
  <si>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</si>
  <si>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</si>
  <si>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</si>
  <si>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</si>
  <si>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</si>
  <si>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</si>
  <si>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</si>
  <si>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</si>
  <si>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</si>
  <si>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</si>
  <si>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</si>
  <si>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</si>
  <si>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</si>
  <si>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</si>
  <si>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</si>
  <si>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</si>
  <si>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</si>
  <si>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</si>
  <si>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</si>
  <si>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</si>
  <si>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</si>
  <si>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</si>
  <si>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</si>
  <si>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</si>
  <si>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</si>
  <si>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</si>
  <si>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</si>
  <si>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</si>
  <si>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</si>
  <si>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</si>
  <si>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</si>
  <si>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</si>
  <si>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</si>
  <si>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</si>
  <si>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</si>
  <si>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</si>
  <si>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</si>
  <si>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</si>
  <si>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</si>
  <si>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</si>
  <si>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</si>
  <si>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</si>
  <si>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</si>
  <si>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</si>
  <si>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</si>
  <si>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</si>
  <si>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</si>
  <si>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</si>
  <si>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</si>
  <si>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</si>
  <si>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</si>
  <si>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</si>
  <si>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</si>
  <si>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</si>
  <si>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</si>
  <si>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</si>
  <si>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</si>
  <si>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</si>
  <si>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</si>
  <si>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</si>
  <si>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</si>
  <si>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</si>
  <si>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</si>
  <si>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</si>
  <si>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</si>
  <si>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</si>
  <si>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</si>
  <si>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</si>
  <si>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</si>
  <si>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</si>
  <si>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</si>
  <si>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</si>
  <si>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</si>
  <si>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</si>
  <si>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</si>
  <si>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</si>
  <si>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</si>
  <si>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</si>
  <si>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</si>
  <si>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</si>
  <si>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</si>
  <si>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</si>
  <si>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</si>
  <si>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</si>
  <si>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</si>
  <si>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</si>
  <si>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</si>
  <si>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</si>
  <si>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</si>
  <si>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</si>
  <si>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</si>
  <si>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</si>
  <si>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</si>
  <si>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</si>
  <si>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</si>
  <si>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</si>
  <si>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</si>
  <si>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</si>
  <si>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</si>
  <si>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</si>
  <si>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</si>
  <si>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</si>
  <si>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</si>
  <si>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</si>
  <si>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</si>
  <si>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</si>
  <si>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</si>
  <si>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</si>
  <si>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</si>
  <si>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</si>
  <si>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</si>
  <si>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</si>
  <si>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</si>
  <si>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</si>
  <si>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</si>
  <si>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</si>
  <si>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</si>
  <si>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</si>
  <si>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</si>
  <si>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</si>
  <si>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</si>
  <si>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</si>
  <si>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</si>
  <si>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</si>
  <si>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</si>
  <si>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</si>
  <si>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</si>
  <si>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</si>
  <si>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</si>
  <si>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</si>
  <si>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</si>
  <si>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</si>
  <si>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</si>
  <si>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</si>
  <si>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</si>
  <si>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</si>
  <si>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</si>
  <si>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</si>
  <si>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</si>
  <si>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</si>
  <si>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</si>
  <si>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</si>
  <si>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</si>
  <si>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</si>
  <si>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</si>
  <si>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</si>
  <si>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</si>
  <si>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</si>
  <si>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</si>
  <si>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</si>
  <si>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</si>
  <si>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</si>
  <si>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</si>
  <si>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</si>
  <si>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</si>
  <si>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</si>
  <si>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</si>
  <si>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</si>
  <si>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</si>
  <si>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</si>
  <si>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</si>
  <si>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</si>
  <si>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</si>
  <si>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</si>
  <si>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</si>
  <si>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</si>
  <si>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</si>
  <si>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</si>
  <si>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</si>
  <si>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</si>
  <si>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</si>
  <si>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</si>
  <si>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</si>
  <si>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</si>
  <si>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</si>
  <si>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</si>
  <si>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</si>
  <si>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</si>
  <si>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</si>
  <si>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</si>
  <si>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</si>
  <si>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</si>
  <si>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</si>
  <si>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</si>
  <si>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</si>
  <si>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</si>
  <si>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</si>
  <si>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</si>
  <si>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</si>
  <si>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</si>
  <si>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</si>
  <si>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</si>
  <si>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</si>
  <si>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</si>
  <si>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</si>
  <si>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</si>
  <si>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</si>
  <si>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</si>
  <si>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</si>
  <si>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</si>
  <si>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</si>
  <si>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</si>
  <si>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</si>
  <si>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</si>
  <si>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</si>
  <si>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</si>
  <si>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</si>
  <si>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</si>
  <si>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</si>
  <si>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</si>
  <si>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</si>
  <si>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</si>
  <si>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</si>
  <si>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</si>
  <si>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</si>
  <si>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</si>
  <si>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</si>
  <si>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</si>
  <si>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</si>
  <si>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</si>
  <si>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</si>
  <si>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</si>
  <si>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</si>
  <si>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</si>
  <si>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</si>
  <si>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</si>
  <si>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</si>
  <si>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</si>
  <si>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</si>
  <si>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</si>
  <si>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</si>
  <si>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</si>
  <si>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</si>
  <si>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</si>
  <si>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</si>
  <si>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</si>
  <si>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</si>
  <si>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</si>
  <si>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</si>
  <si>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</si>
  <si>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</si>
  <si>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</si>
  <si>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</si>
  <si>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</si>
  <si>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</si>
  <si>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</si>
  <si>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</si>
  <si>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</si>
  <si>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</si>
  <si>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</si>
  <si>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</si>
  <si>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</si>
  <si>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</si>
  <si>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</si>
  <si>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</si>
  <si>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</si>
  <si>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</si>
  <si>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</si>
  <si>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</si>
  <si>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</si>
  <si>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</si>
  <si>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</si>
  <si>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</si>
  <si>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</si>
  <si>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</si>
  <si>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</si>
  <si>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</si>
  <si>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</si>
  <si>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</si>
  <si>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</si>
  <si>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</si>
  <si>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</si>
  <si>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</si>
  <si>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</si>
  <si>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</si>
  <si>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</si>
  <si>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</si>
  <si>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</si>
  <si>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</si>
  <si>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</si>
  <si>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</si>
  <si>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</si>
  <si>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</si>
  <si>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</si>
  <si>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</si>
  <si>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</si>
  <si>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</si>
  <si>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</si>
  <si>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</si>
  <si>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</si>
  <si>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</si>
  <si>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</si>
  <si>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</si>
  <si>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</si>
  <si>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</si>
  <si>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</si>
  <si>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</si>
  <si>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</si>
  <si>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</si>
  <si>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</si>
  <si>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</si>
  <si>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</si>
  <si>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</si>
  <si>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</si>
  <si>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</si>
  <si>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</si>
  <si>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</si>
  <si>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</si>
  <si>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</si>
  <si>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</si>
  <si>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</si>
  <si>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</si>
  <si>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</si>
  <si>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</si>
  <si>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</si>
  <si>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</si>
  <si>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</si>
  <si>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</si>
  <si>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</si>
  <si>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</si>
  <si>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</si>
  <si>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</si>
  <si>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</si>
  <si>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</si>
  <si>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</si>
  <si>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</si>
  <si>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</si>
  <si>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</si>
  <si>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</si>
  <si>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</si>
  <si>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</si>
  <si>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</si>
  <si>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</si>
  <si>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</si>
  <si>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</si>
  <si>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</si>
  <si>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</si>
  <si>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</si>
  <si>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</si>
  <si>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</si>
  <si>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</si>
  <si>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</si>
  <si>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</si>
  <si>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</si>
  <si>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</si>
  <si>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</si>
  <si>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</si>
  <si>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</si>
  <si>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</si>
  <si>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</si>
  <si>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</si>
  <si>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</si>
  <si>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</si>
  <si>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</si>
  <si>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</si>
  <si>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</si>
  <si>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</si>
  <si>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</si>
  <si>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</si>
  <si>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</si>
  <si>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</si>
  <si>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</si>
  <si>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</si>
  <si>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</si>
  <si>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</si>
  <si>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</si>
  <si>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</si>
  <si>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</si>
  <si>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</si>
  <si>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</si>
  <si>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</si>
  <si>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</si>
  <si>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</si>
  <si>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</si>
  <si>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</si>
  <si>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</si>
  <si>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</si>
  <si>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</si>
  <si>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</si>
  <si>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</si>
  <si>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</si>
  <si>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</si>
  <si>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</si>
  <si>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</si>
  <si>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</si>
  <si>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</si>
  <si>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</si>
  <si>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</si>
  <si>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</si>
  <si>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</si>
  <si>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</si>
  <si>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</si>
  <si>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</si>
  <si>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</si>
  <si>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</si>
  <si>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</si>
  <si>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</si>
  <si>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</si>
  <si>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</si>
  <si>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</si>
  <si>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</si>
  <si>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</si>
  <si>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</si>
  <si>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</si>
  <si>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</si>
  <si>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</si>
  <si>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</si>
  <si>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</si>
  <si>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</si>
  <si>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</si>
  <si>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</si>
  <si>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</si>
  <si>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</si>
  <si>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</si>
  <si>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</si>
  <si>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</si>
  <si>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</si>
  <si>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</si>
  <si>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</si>
  <si>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</si>
  <si>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</si>
  <si>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</si>
  <si>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</si>
  <si>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</si>
  <si>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</si>
  <si>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</si>
  <si>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</si>
  <si>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</si>
  <si>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</si>
  <si>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</si>
  <si>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</si>
  <si>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</si>
  <si>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</si>
  <si>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</si>
  <si>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</si>
  <si>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</si>
  <si>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</si>
  <si>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</si>
  <si>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</si>
  <si>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</si>
  <si>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</si>
  <si>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</si>
  <si>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</si>
  <si>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</si>
  <si>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</si>
  <si>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</si>
  <si>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</si>
  <si>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</si>
  <si>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</si>
  <si>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</si>
  <si>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</si>
  <si>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</si>
  <si>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</si>
  <si>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</si>
  <si>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</si>
  <si>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</si>
  <si>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</si>
  <si>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</si>
  <si>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</si>
  <si>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</si>
  <si>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</si>
  <si>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</si>
  <si>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</si>
  <si>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</si>
  <si>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</si>
  <si>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</si>
  <si>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</si>
  <si>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</si>
  <si>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</si>
  <si>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</si>
  <si>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</si>
  <si>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</si>
  <si>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</si>
  <si>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</si>
  <si>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</si>
  <si>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</si>
  <si>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</si>
  <si>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</si>
  <si>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</si>
  <si>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</si>
  <si>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</si>
  <si>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</si>
  <si>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</si>
  <si>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</si>
  <si>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</si>
  <si>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</si>
  <si>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</si>
  <si>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</si>
  <si>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</si>
  <si>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</si>
  <si>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</si>
  <si>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</si>
  <si>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</si>
  <si>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</si>
  <si>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</si>
  <si>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</si>
  <si>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</si>
  <si>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</si>
  <si>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</si>
  <si>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</si>
  <si>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</si>
  <si>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</si>
  <si>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</si>
  <si>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</si>
  <si>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</si>
  <si>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</si>
  <si>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</si>
  <si>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</si>
  <si>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</si>
  <si>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</si>
  <si>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</si>
  <si>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</si>
  <si>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</si>
  <si>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</si>
  <si>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</si>
  <si>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</si>
  <si>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</si>
  <si>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</si>
  <si>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</si>
  <si>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</si>
  <si>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</si>
  <si>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</si>
  <si>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</si>
  <si>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</si>
  <si>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</si>
  <si>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</si>
  <si>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</si>
  <si>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</si>
  <si>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</si>
  <si>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</si>
  <si>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</si>
  <si>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</si>
  <si>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</si>
  <si>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</si>
  <si>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</si>
  <si>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</si>
  <si>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</si>
  <si>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</si>
  <si>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</si>
  <si>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</si>
  <si>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</si>
  <si>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</si>
  <si>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</si>
  <si>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</si>
  <si>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</si>
  <si>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</si>
  <si>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</si>
  <si>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</si>
  <si>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</si>
  <si>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</si>
  <si>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</si>
  <si>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</si>
  <si>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</si>
  <si>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</si>
  <si>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</si>
  <si>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</si>
  <si>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</si>
  <si>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</si>
  <si>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</si>
  <si>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</si>
  <si>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</si>
  <si>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</si>
  <si>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</si>
  <si>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</si>
  <si>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</si>
  <si>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</si>
  <si>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</si>
  <si>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</si>
  <si>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</si>
  <si>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</si>
  <si>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</si>
  <si>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</si>
  <si>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</si>
  <si>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</si>
  <si>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</si>
  <si>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</si>
  <si>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</si>
  <si>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</si>
  <si>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</si>
  <si>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</si>
  <si>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</si>
  <si>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</si>
  <si>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</si>
  <si>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</si>
  <si>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</si>
  <si>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</si>
  <si>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</si>
  <si>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</si>
  <si>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</si>
  <si>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</si>
  <si>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</si>
  <si>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</si>
  <si>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</si>
  <si>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</si>
  <si>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</si>
  <si>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</si>
  <si>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</si>
  <si>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</si>
  <si>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</si>
  <si>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</si>
  <si>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</si>
  <si>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</si>
  <si>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</si>
  <si>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</si>
  <si>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</si>
  <si>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</si>
  <si>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</si>
  <si>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</si>
  <si>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</si>
  <si>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</si>
  <si>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</si>
  <si>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</si>
  <si>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</si>
  <si>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</si>
  <si>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</si>
  <si>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</si>
  <si>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</si>
  <si>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</si>
  <si>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</si>
  <si>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</si>
  <si>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</si>
  <si>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</si>
  <si>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</si>
  <si>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</si>
  <si>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</si>
  <si>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</si>
  <si>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</si>
  <si>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</si>
  <si>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</si>
  <si>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</si>
  <si>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</si>
  <si>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</si>
  <si>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</si>
  <si>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</si>
  <si>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</si>
  <si>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</si>
  <si>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</si>
  <si>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</si>
  <si>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</si>
  <si>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</si>
  <si>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</si>
  <si>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</si>
  <si>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</si>
  <si>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</si>
  <si>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</si>
  <si>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</si>
  <si>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</si>
  <si>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</si>
  <si>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</si>
  <si>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</si>
  <si>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</si>
  <si>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</si>
  <si>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</si>
  <si>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</si>
  <si>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</si>
  <si>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</si>
  <si>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</si>
  <si>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</si>
  <si>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</si>
  <si>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</si>
  <si>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</si>
  <si>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</si>
  <si>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</si>
  <si>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</si>
  <si>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</si>
  <si>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</si>
  <si>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</si>
  <si>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</si>
  <si>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</si>
  <si>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</si>
  <si>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</si>
  <si>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</si>
  <si>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</si>
  <si>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</si>
  <si>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</si>
  <si>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</si>
  <si>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</si>
  <si>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</si>
  <si>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</si>
  <si>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</si>
  <si>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</si>
  <si>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</si>
  <si>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</si>
  <si>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</si>
  <si>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</si>
  <si>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</si>
  <si>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</si>
  <si>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</si>
  <si>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</si>
  <si>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</si>
  <si>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</si>
  <si>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</si>
  <si>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</si>
  <si>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</si>
  <si>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</si>
  <si>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</si>
  <si>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</si>
  <si>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</si>
  <si>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</si>
  <si>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</si>
  <si>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</si>
  <si>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</si>
  <si>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</si>
  <si>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</si>
  <si>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</si>
  <si>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</si>
  <si>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</si>
  <si>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</si>
  <si>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</si>
  <si>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</si>
  <si>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</si>
  <si>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</si>
  <si>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</si>
  <si>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</si>
  <si>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</si>
  <si>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</si>
  <si>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</si>
  <si>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</si>
  <si>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</si>
  <si>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</si>
  <si>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</si>
  <si>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</si>
  <si>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</si>
  <si>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</si>
  <si>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</si>
  <si>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</si>
  <si>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</si>
  <si>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</si>
  <si>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</si>
  <si>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</si>
  <si>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</si>
  <si>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</si>
  <si>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</si>
  <si>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</si>
  <si>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</si>
  <si>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</si>
  <si>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</si>
  <si>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</si>
  <si>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</si>
  <si>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</si>
  <si>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</si>
  <si>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</si>
  <si>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</si>
  <si>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</si>
  <si>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</si>
  <si>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</si>
  <si>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</si>
  <si>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</si>
  <si>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</si>
  <si>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</si>
  <si>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</si>
  <si>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</si>
  <si>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</si>
  <si>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</si>
  <si>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</si>
  <si>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</si>
  <si>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</si>
  <si>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</si>
  <si>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</si>
  <si>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</si>
  <si>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</si>
  <si>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</si>
  <si>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</si>
  <si>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</si>
  <si>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</si>
  <si>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</si>
  <si>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</si>
  <si>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</si>
  <si>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</si>
  <si>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</si>
  <si>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</si>
  <si>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</si>
  <si>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</si>
  <si>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</si>
  <si>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</si>
  <si>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</si>
  <si>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</si>
  <si>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</si>
  <si>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</si>
  <si>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</si>
  <si>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</si>
  <si>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</si>
  <si>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</si>
  <si>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</si>
  <si>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</si>
  <si>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</si>
  <si>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</si>
  <si>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</si>
  <si>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</si>
  <si>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</si>
  <si>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</si>
  <si>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</si>
  <si>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</si>
  <si>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</si>
  <si>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</si>
  <si>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</si>
  <si>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</si>
  <si>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</si>
  <si>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</si>
  <si>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</si>
  <si>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</si>
  <si>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</si>
  <si>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</si>
  <si>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</si>
  <si>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</si>
  <si>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</si>
  <si>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</si>
  <si>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</si>
  <si>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</si>
  <si>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</si>
  <si>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</si>
  <si>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</si>
  <si>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</si>
  <si>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</si>
  <si>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</si>
  <si>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</si>
  <si>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</si>
  <si>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</si>
  <si>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</si>
  <si>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</si>
  <si>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</si>
  <si>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</si>
  <si>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</si>
  <si>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</si>
  <si>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</si>
  <si>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</si>
  <si>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</si>
  <si>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</si>
  <si>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</si>
  <si>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</si>
  <si>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</si>
  <si>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</si>
  <si>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</si>
  <si>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</si>
  <si>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</si>
  <si>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</si>
  <si>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</si>
  <si>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</si>
  <si>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</si>
  <si>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</si>
  <si>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</si>
  <si>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</si>
  <si>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</si>
  <si>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</si>
  <si>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</si>
  <si>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</si>
  <si>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</si>
  <si>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</si>
  <si>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</si>
  <si>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</si>
  <si>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</si>
  <si>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</si>
  <si>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</si>
  <si>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</si>
  <si>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</si>
  <si>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</si>
  <si>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</si>
  <si>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</si>
  <si>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</si>
  <si>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</si>
  <si>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</si>
  <si>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</si>
  <si>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</si>
  <si>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</si>
  <si>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</si>
  <si>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</si>
  <si>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</si>
  <si>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</si>
  <si>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</si>
  <si>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</si>
  <si>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</si>
  <si>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</si>
  <si>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</si>
  <si>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</si>
  <si>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</si>
  <si>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</si>
  <si>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</si>
  <si>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</si>
  <si>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</si>
  <si>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</si>
  <si>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</si>
  <si>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</si>
  <si>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</si>
  <si>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</si>
  <si>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</si>
  <si>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</si>
  <si>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</si>
  <si>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</si>
  <si>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</si>
  <si>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</si>
  <si>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</si>
  <si>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</si>
  <si>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</si>
  <si>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</si>
  <si>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</si>
  <si>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</si>
  <si>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</si>
  <si>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</si>
  <si>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</si>
  <si>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</si>
  <si>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</si>
  <si>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</si>
  <si>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</si>
  <si>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</si>
  <si>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</si>
  <si>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</si>
  <si>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</si>
  <si>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</si>
  <si>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</si>
  <si>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</si>
  <si>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</si>
  <si>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</si>
  <si>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</si>
  <si>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</si>
  <si>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</si>
  <si>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</si>
  <si>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</si>
  <si>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</si>
  <si>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</si>
  <si>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</si>
  <si>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</si>
  <si>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</si>
  <si>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</si>
  <si>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</si>
  <si>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</si>
  <si>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</si>
  <si>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</si>
  <si>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</si>
  <si>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</si>
  <si>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</si>
  <si>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</si>
  <si>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</si>
  <si>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</si>
  <si>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</si>
  <si>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</si>
  <si>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</si>
  <si>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</si>
  <si>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</si>
  <si>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</si>
  <si>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</si>
  <si>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</si>
  <si>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</si>
  <si>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</si>
  <si>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</si>
  <si>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</si>
  <si>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</si>
  <si>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</si>
  <si>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</si>
  <si>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</si>
  <si>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</si>
  <si>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</si>
  <si>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</si>
  <si>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</si>
  <si>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</si>
  <si>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</si>
  <si>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</si>
  <si>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</si>
  <si>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</si>
  <si>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</si>
  <si>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</si>
  <si>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</si>
  <si>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</si>
  <si>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</si>
  <si>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</si>
  <si>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</si>
  <si>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</si>
  <si>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</si>
  <si>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</si>
  <si>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</si>
  <si>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</si>
  <si>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</si>
  <si>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</si>
  <si>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</si>
  <si>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</si>
  <si>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</si>
  <si>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</si>
  <si>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</si>
  <si>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</si>
  <si>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</si>
  <si>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</si>
  <si>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</si>
  <si>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</si>
  <si>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</si>
  <si>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</si>
  <si>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</si>
  <si>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</si>
  <si>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</si>
  <si>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</si>
  <si>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</si>
  <si>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</si>
  <si>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</si>
  <si>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</si>
  <si>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</si>
  <si>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</si>
  <si>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</si>
  <si>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</si>
  <si>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</si>
  <si>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</si>
  <si>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</si>
  <si>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</si>
  <si>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</si>
  <si>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</si>
  <si>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</si>
  <si>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</si>
  <si>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</si>
  <si>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</si>
  <si>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</si>
  <si>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</si>
  <si>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</si>
  <si>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</si>
  <si>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</si>
  <si>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</si>
  <si>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</si>
  <si>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</si>
  <si>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</si>
  <si>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</si>
  <si>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</si>
  <si>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</si>
  <si>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</si>
  <si>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</si>
  <si>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</si>
  <si>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</si>
  <si>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</si>
  <si>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</si>
  <si>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</si>
  <si>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</si>
  <si>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</si>
  <si>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</si>
  <si>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</si>
  <si>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</si>
  <si>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</si>
  <si>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</si>
  <si>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</si>
  <si>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</si>
  <si>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</si>
  <si>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</si>
  <si>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</si>
  <si>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</si>
  <si>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</si>
  <si>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</si>
  <si>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</si>
  <si>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</si>
  <si>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</si>
  <si>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</si>
  <si>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</si>
  <si>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</si>
  <si>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</si>
  <si>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</si>
  <si>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</si>
  <si>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</si>
  <si>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</si>
  <si>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</si>
  <si>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</si>
  <si>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</si>
  <si>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</si>
  <si>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</si>
  <si>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</si>
  <si>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</si>
  <si>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</si>
  <si>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</si>
  <si>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</si>
  <si>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</si>
  <si>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</si>
  <si>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</si>
  <si>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</si>
  <si>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</si>
  <si>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</si>
  <si>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</si>
  <si>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</si>
  <si>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</si>
  <si>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</si>
  <si>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</si>
  <si>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</si>
  <si>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</si>
  <si>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</si>
  <si>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</si>
  <si>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</si>
  <si>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</si>
  <si>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</si>
  <si>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</si>
  <si>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</si>
  <si>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</si>
  <si>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</si>
  <si>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</si>
  <si>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</si>
  <si>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</si>
  <si>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</si>
  <si>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</si>
  <si>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</si>
  <si>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</si>
  <si>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</si>
  <si>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</si>
  <si>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</si>
  <si>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</si>
  <si>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</si>
  <si>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</si>
  <si>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</si>
  <si>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</si>
  <si>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</si>
  <si>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</si>
  <si>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</si>
  <si>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</si>
  <si>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</si>
  <si>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</si>
  <si>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</si>
  <si>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</si>
  <si>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</si>
  <si>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</si>
  <si>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</si>
  <si>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</si>
  <si>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</si>
  <si>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</si>
  <si>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</si>
  <si>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</si>
  <si>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</si>
  <si>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</si>
  <si>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</si>
  <si>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</si>
  <si>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</si>
  <si>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</si>
  <si>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</si>
  <si>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</si>
  <si>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</si>
  <si>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</si>
  <si>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</si>
  <si>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</si>
  <si>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</si>
  <si>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</si>
  <si>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</si>
  <si>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</si>
  <si>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</si>
  <si>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</si>
  <si>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</si>
  <si>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</si>
  <si>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</si>
  <si>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</si>
  <si>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</si>
  <si>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</si>
  <si>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</si>
  <si>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</si>
  <si>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</si>
  <si>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</si>
  <si>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</si>
  <si>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</si>
  <si>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</si>
  <si>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</si>
  <si>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</si>
  <si>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</si>
  <si>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</si>
  <si>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</si>
  <si>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</si>
  <si>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</si>
  <si>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</si>
  <si>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</si>
  <si>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</si>
  <si>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</si>
  <si>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</si>
  <si>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</si>
  <si>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</si>
  <si>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</si>
  <si>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</si>
  <si>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</si>
  <si>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</si>
  <si>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</si>
  <si>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</si>
  <si>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</si>
  <si>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</si>
  <si>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</si>
  <si>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</si>
  <si>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</si>
  <si>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</si>
  <si>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</si>
  <si>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</si>
  <si>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</si>
  <si>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</si>
  <si>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</si>
  <si>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</si>
  <si>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</si>
  <si>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</si>
  <si>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</si>
  <si>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</si>
  <si>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</si>
  <si>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</si>
  <si>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</si>
  <si>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</si>
  <si>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</si>
  <si>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</si>
  <si>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</si>
  <si>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</si>
  <si>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</si>
  <si>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</si>
  <si>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</si>
  <si>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</si>
  <si>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</si>
  <si>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</si>
  <si>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</si>
  <si>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</si>
  <si>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</si>
  <si>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</si>
  <si>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</si>
  <si>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</si>
  <si>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</si>
  <si>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</si>
  <si>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</si>
  <si>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</si>
  <si>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</si>
  <si>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</si>
  <si>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</si>
  <si>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</si>
  <si>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</si>
  <si>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</si>
  <si>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</si>
  <si>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</si>
  <si>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</si>
  <si>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</si>
  <si>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</si>
  <si>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</si>
  <si>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</si>
  <si>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</si>
  <si>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</si>
  <si>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</si>
  <si>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</si>
  <si>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</si>
  <si>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</si>
  <si>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</si>
  <si>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</si>
  <si>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</si>
  <si>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</si>
  <si>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</si>
  <si>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</si>
  <si>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</si>
  <si>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</si>
  <si>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</si>
  <si>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</si>
  <si>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</si>
  <si>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</si>
  <si>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</si>
  <si>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</si>
  <si>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</si>
  <si>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</si>
  <si>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</si>
  <si>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</si>
  <si>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</si>
  <si>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</si>
  <si>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</si>
  <si>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</si>
  <si>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</si>
  <si>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</si>
  <si>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</si>
  <si>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</si>
  <si>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</si>
  <si>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</si>
  <si>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</si>
  <si>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</si>
  <si>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</si>
  <si>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</si>
  <si>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</si>
  <si>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</si>
  <si>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</si>
  <si>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</si>
  <si>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</si>
  <si>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</si>
  <si>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</si>
  <si>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</si>
  <si>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</si>
  <si>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</si>
  <si>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</si>
  <si>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</si>
  <si>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</si>
  <si>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</si>
  <si>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</si>
  <si>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</si>
  <si>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</si>
  <si>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</si>
  <si>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</si>
  <si>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</si>
  <si>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</si>
  <si>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</si>
  <si>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</si>
  <si>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</si>
  <si>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</si>
  <si>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</si>
  <si>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</si>
  <si>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</si>
  <si>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</si>
  <si>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</si>
  <si>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</si>
  <si>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</si>
  <si>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</si>
  <si>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</si>
  <si>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</si>
  <si>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</si>
  <si>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</si>
  <si>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</si>
  <si>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</si>
  <si>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</si>
  <si>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</si>
  <si>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</si>
  <si>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</si>
  <si>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</si>
  <si>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</si>
  <si>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</si>
  <si>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</si>
  <si>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</si>
  <si>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</si>
  <si>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</si>
  <si>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</si>
  <si>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</si>
  <si>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</si>
  <si>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</si>
  <si>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</si>
  <si>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</si>
  <si>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</si>
  <si>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</si>
  <si>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</si>
  <si>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</si>
  <si>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</si>
  <si>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</si>
  <si>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</si>
  <si>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</si>
  <si>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</si>
  <si>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</si>
  <si>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</si>
  <si>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</si>
  <si>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</si>
  <si>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</si>
  <si>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</si>
  <si>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</si>
  <si>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</si>
  <si>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</si>
  <si>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</si>
  <si>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</si>
  <si>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</si>
  <si>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</si>
  <si>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</si>
  <si>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</si>
  <si>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</si>
  <si>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</si>
  <si>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</si>
  <si>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</si>
  <si>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</si>
  <si>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</si>
  <si>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</si>
  <si>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</si>
  <si>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</si>
  <si>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</si>
  <si>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</si>
  <si>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</si>
  <si>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</si>
  <si>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</si>
  <si>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</si>
  <si>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</si>
  <si>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</si>
  <si>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</si>
  <si>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</si>
  <si>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</si>
  <si>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</si>
  <si>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</si>
  <si>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</si>
  <si>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</si>
  <si>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</si>
  <si>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</si>
  <si>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</si>
  <si>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</si>
  <si>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</si>
  <si>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</si>
  <si>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</si>
  <si>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</si>
  <si>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</si>
  <si>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</si>
  <si>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</si>
  <si>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</si>
  <si>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</si>
  <si>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</si>
  <si>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</si>
  <si>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</si>
  <si>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</si>
  <si>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</si>
  <si>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</si>
  <si>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</si>
  <si>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</si>
  <si>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</si>
  <si>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</si>
  <si>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</si>
  <si>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</si>
  <si>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</si>
  <si>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</si>
  <si>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</si>
  <si>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</si>
  <si>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</si>
  <si>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</si>
  <si>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</si>
  <si>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</si>
  <si>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</si>
  <si>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</si>
  <si>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</si>
  <si>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</si>
  <si>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</si>
  <si>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</si>
  <si>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</si>
  <si>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</si>
  <si>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</si>
  <si>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</si>
  <si>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</si>
  <si>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</si>
  <si>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</si>
  <si>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</si>
  <si>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</si>
  <si>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</si>
  <si>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</si>
  <si>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</si>
  <si>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</si>
  <si>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</si>
  <si>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</si>
  <si>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</si>
  <si>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</si>
  <si>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</si>
  <si>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</si>
  <si>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</si>
  <si>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</si>
  <si>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</si>
  <si>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</si>
  <si>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</si>
  <si>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</si>
  <si>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</si>
  <si>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</si>
  <si>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</si>
  <si>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</si>
  <si>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</si>
  <si>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</si>
  <si>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</si>
  <si>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</si>
  <si>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</si>
  <si>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</si>
  <si>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</si>
  <si>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</si>
  <si>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</si>
  <si>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</si>
  <si>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</si>
  <si>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</si>
  <si>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</si>
  <si>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</si>
  <si>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</si>
  <si>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</si>
  <si>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</si>
  <si>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</si>
  <si>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</si>
  <si>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</si>
  <si>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</si>
  <si>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</si>
  <si>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</si>
  <si>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</si>
  <si>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</si>
  <si>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</si>
  <si>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</si>
  <si>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</si>
  <si>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</si>
  <si>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</si>
  <si>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</si>
  <si>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</si>
  <si>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</si>
  <si>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</si>
  <si>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</si>
  <si>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</si>
  <si>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</si>
  <si>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</si>
  <si>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</si>
  <si>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</si>
  <si>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</si>
  <si>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</si>
  <si>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</si>
  <si>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</si>
  <si>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</si>
  <si>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</si>
  <si>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</si>
  <si>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</si>
  <si>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</si>
  <si>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</si>
  <si>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</si>
  <si>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</si>
  <si>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</si>
  <si>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</si>
  <si>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</si>
  <si>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</si>
  <si>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</si>
  <si>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</si>
  <si>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</si>
  <si>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</si>
  <si>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</si>
  <si>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</si>
  <si>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</si>
  <si>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</si>
  <si>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</si>
  <si>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</si>
  <si>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</si>
  <si>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</si>
  <si>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</si>
  <si>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</si>
  <si>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</si>
  <si>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</si>
  <si>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</si>
  <si>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</si>
  <si>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</si>
  <si>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</si>
  <si>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</si>
  <si>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</si>
  <si>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</si>
  <si>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</si>
  <si>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</si>
  <si>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</si>
  <si>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</si>
  <si>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</si>
  <si>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</si>
  <si>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</si>
  <si>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</si>
  <si>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</si>
  <si>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</si>
  <si>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</si>
  <si>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</si>
  <si>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</si>
  <si>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</si>
  <si>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</si>
  <si>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</si>
  <si>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</si>
  <si>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</si>
  <si>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</si>
  <si>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</si>
  <si>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</si>
  <si>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</si>
  <si>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</si>
  <si>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</si>
  <si>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</si>
  <si>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</si>
  <si>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</si>
  <si>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</si>
  <si>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</si>
  <si>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</si>
  <si>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</si>
  <si>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</si>
  <si>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</si>
  <si>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</si>
  <si>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</si>
  <si>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</si>
  <si>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</si>
  <si>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</si>
  <si>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</si>
  <si>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</si>
  <si>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</si>
  <si>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</si>
  <si>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</si>
  <si>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</si>
  <si>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</si>
  <si>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</si>
  <si>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</si>
  <si>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</si>
  <si>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</si>
  <si>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</si>
  <si>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</si>
  <si>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</si>
  <si>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</si>
  <si>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</si>
  <si>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</si>
  <si>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</si>
  <si>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</si>
  <si>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</si>
  <si>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</si>
  <si>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</si>
  <si>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</si>
  <si>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</si>
  <si>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</si>
  <si>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</si>
  <si>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</si>
  <si>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</si>
  <si>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</si>
  <si>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</si>
  <si>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</si>
  <si>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</si>
  <si>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</si>
  <si>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</si>
  <si>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</si>
  <si>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</si>
  <si>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</si>
  <si>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</si>
  <si>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</si>
  <si>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</si>
  <si>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</si>
  <si>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</si>
  <si>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</si>
  <si>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</si>
  <si>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</si>
  <si>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</si>
  <si>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</si>
  <si>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</si>
  <si>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</si>
  <si>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</si>
  <si>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</si>
  <si>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</si>
  <si>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</si>
  <si>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</si>
  <si>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</si>
  <si>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</si>
  <si>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</si>
  <si>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</si>
  <si>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</si>
  <si>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</si>
  <si>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</si>
  <si>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</si>
  <si>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</si>
  <si>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</si>
  <si>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</si>
  <si>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</si>
  <si>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</si>
  <si>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</si>
  <si>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</si>
  <si>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</si>
  <si>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</si>
  <si>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</si>
  <si>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</si>
  <si>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</si>
  <si>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</si>
  <si>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</si>
  <si>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</si>
  <si>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</si>
  <si>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</si>
  <si>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</si>
  <si>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</si>
  <si>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</si>
  <si>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</si>
  <si>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</si>
  <si>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</si>
  <si>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</si>
  <si>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</si>
  <si>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</si>
  <si>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</si>
  <si>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</si>
  <si>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</si>
  <si>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</si>
  <si>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</si>
  <si>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</si>
  <si>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</si>
  <si>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</si>
  <si>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</si>
  <si>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</si>
  <si>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</si>
  <si>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</si>
  <si>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</si>
  <si>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</si>
  <si>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</si>
  <si>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</si>
  <si>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</si>
  <si>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</si>
  <si>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</si>
  <si>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</si>
  <si>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</si>
  <si>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</si>
  <si>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</si>
  <si>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</si>
  <si>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</si>
  <si>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</si>
  <si>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</si>
  <si>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</si>
  <si>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</si>
  <si>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</si>
  <si>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</si>
  <si>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</si>
  <si>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</si>
  <si>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</si>
  <si>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</si>
  <si>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</si>
  <si>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</si>
  <si>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</si>
  <si>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</si>
  <si>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</si>
  <si>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</si>
  <si>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</si>
  <si>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</si>
  <si>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</si>
  <si>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</si>
  <si>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</si>
  <si>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</si>
  <si>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</si>
  <si>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</si>
  <si>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</si>
  <si>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</si>
  <si>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</si>
  <si>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</si>
  <si>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</si>
  <si>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</si>
  <si>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</si>
  <si>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</si>
  <si>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</si>
  <si>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</si>
  <si>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</si>
  <si>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</si>
  <si>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</si>
  <si>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</si>
  <si>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</si>
  <si>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</si>
  <si>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</si>
  <si>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</si>
  <si>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</si>
  <si>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</si>
  <si>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</si>
  <si>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</si>
  <si>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</si>
  <si>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</si>
  <si>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</si>
  <si>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</si>
  <si>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</si>
  <si>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</si>
  <si>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</si>
  <si>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</si>
  <si>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</si>
  <si>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</si>
  <si>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</si>
  <si>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</si>
  <si>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</si>
  <si>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</si>
  <si>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</si>
  <si>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</si>
  <si>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</si>
  <si>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</si>
  <si>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</si>
  <si>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</si>
  <si>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</si>
  <si>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</si>
  <si>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</si>
  <si>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</si>
  <si>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</si>
  <si>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</si>
  <si>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</si>
  <si>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</si>
  <si>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</si>
  <si>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</si>
  <si>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</si>
  <si>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</si>
  <si>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</si>
  <si>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</si>
  <si>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</si>
  <si>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</si>
  <si>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</si>
  <si>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</si>
  <si>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</si>
  <si>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</si>
  <si>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</si>
  <si>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</si>
  <si>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</si>
  <si>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</si>
  <si>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</si>
  <si>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</si>
  <si>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</si>
  <si>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</si>
  <si>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</si>
  <si>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</si>
  <si>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</si>
  <si>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</si>
  <si>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</si>
  <si>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</si>
  <si>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</si>
  <si>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</si>
  <si>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</si>
  <si>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</si>
  <si>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</si>
  <si>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</si>
  <si>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</si>
  <si>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</si>
  <si>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</si>
  <si>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</si>
  <si>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</si>
  <si>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</si>
  <si>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</si>
  <si>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</si>
  <si>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</si>
  <si>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</si>
  <si>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</si>
  <si>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</si>
  <si>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</si>
  <si>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</si>
  <si>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</si>
  <si>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</si>
  <si>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</si>
  <si>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</si>
  <si>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</si>
  <si>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</si>
  <si>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</si>
  <si>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</si>
  <si>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</si>
  <si>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</si>
  <si>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</si>
  <si>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</si>
  <si>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</si>
  <si>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</si>
  <si>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</si>
  <si>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</si>
  <si>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</si>
  <si>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</si>
  <si>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</si>
  <si>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</si>
  <si>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</si>
  <si>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</si>
  <si>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</si>
  <si>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</si>
  <si>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</si>
  <si>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</si>
  <si>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</si>
  <si>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</si>
  <si>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</si>
  <si>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</si>
  <si>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</si>
  <si>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</si>
  <si>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</si>
  <si>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</si>
  <si>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</si>
  <si>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</si>
  <si>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</si>
  <si>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</si>
  <si>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</si>
  <si>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</si>
  <si>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</si>
  <si>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</si>
  <si>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</si>
  <si>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</si>
  <si>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</si>
  <si>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</si>
  <si>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</si>
  <si>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</si>
  <si>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</si>
  <si>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</si>
  <si>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</si>
  <si>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</si>
  <si>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</si>
  <si>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</si>
  <si>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</si>
  <si>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</si>
  <si>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</si>
  <si>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</si>
  <si>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</si>
  <si>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</si>
  <si>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</si>
  <si>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</si>
  <si>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</si>
  <si>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</si>
  <si>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</si>
  <si>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</si>
  <si>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</si>
  <si>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</si>
  <si>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</si>
  <si>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</si>
  <si>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</si>
  <si>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</si>
  <si>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</si>
  <si>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</si>
  <si>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</si>
  <si>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</si>
  <si>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</si>
  <si>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</si>
  <si>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</si>
  <si>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</si>
  <si>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</si>
  <si>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</si>
  <si>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</si>
  <si>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</si>
  <si>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</si>
  <si>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</si>
  <si>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</si>
  <si>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</si>
  <si>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</si>
  <si>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</si>
  <si>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</si>
  <si>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</si>
  <si>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</si>
  <si>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</si>
  <si>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</si>
  <si>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</si>
  <si>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</si>
  <si>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</si>
  <si>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</si>
  <si>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</si>
  <si>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</si>
  <si>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</si>
  <si>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</si>
  <si>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</si>
  <si>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</si>
  <si>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</si>
  <si>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</si>
  <si>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</si>
  <si>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</si>
  <si>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</si>
  <si>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</si>
  <si>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</si>
  <si>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</si>
  <si>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</si>
  <si>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</si>
  <si>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</si>
  <si>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</si>
  <si>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</si>
  <si>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</si>
  <si>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</si>
  <si>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</si>
  <si>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</si>
  <si>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</si>
  <si>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</si>
  <si>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</si>
  <si>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</si>
  <si>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</si>
  <si>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</si>
  <si>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</si>
  <si>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</si>
  <si>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</si>
  <si>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</si>
  <si>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</si>
  <si>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</si>
  <si>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</si>
  <si>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</si>
  <si>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</si>
  <si>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</si>
  <si>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</si>
  <si>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</si>
  <si>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</si>
  <si>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</si>
  <si>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</si>
  <si>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</si>
  <si>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</si>
  <si>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</si>
  <si>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</si>
  <si>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</si>
  <si>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</si>
  <si>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</si>
  <si>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</si>
  <si>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</si>
  <si>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</si>
  <si>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</si>
  <si>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</si>
  <si>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</si>
  <si>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</si>
  <si>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</si>
  <si>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</si>
  <si>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</si>
  <si>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</si>
  <si>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</si>
  <si>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</si>
  <si>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</si>
  <si>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</si>
  <si>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</si>
  <si>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</si>
  <si>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</si>
  <si>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</si>
  <si>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</si>
  <si>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</si>
  <si>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</si>
  <si>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</si>
  <si>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</si>
  <si>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</si>
  <si>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</si>
  <si>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</si>
  <si>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</si>
  <si>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</si>
  <si>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</si>
  <si>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</si>
  <si>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</si>
  <si>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</si>
  <si>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</si>
  <si>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</si>
  <si>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</si>
  <si>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</si>
  <si>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</si>
  <si>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</si>
  <si>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</si>
  <si>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</si>
  <si>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</si>
  <si>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</si>
  <si>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</si>
  <si>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</si>
  <si>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</si>
  <si>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</si>
  <si>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</si>
  <si>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</si>
  <si>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</si>
  <si>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</si>
  <si>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</si>
  <si>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</si>
  <si>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</si>
  <si>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</si>
  <si>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</si>
  <si>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</si>
  <si>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</si>
  <si>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</si>
  <si>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</si>
  <si>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</si>
  <si>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</si>
  <si>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</si>
  <si>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</si>
  <si>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</si>
  <si>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</si>
  <si>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</si>
  <si>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</si>
  <si>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</si>
  <si>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</si>
  <si>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</si>
  <si>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</si>
  <si>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</si>
  <si>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</si>
  <si>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</si>
  <si>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</si>
  <si>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</si>
  <si>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</si>
  <si>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</si>
  <si>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</si>
  <si>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</si>
  <si>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</si>
  <si>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</si>
  <si>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</si>
  <si>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</si>
  <si>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</si>
  <si>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</si>
  <si>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</si>
  <si>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</si>
  <si>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</si>
  <si>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</si>
  <si>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</si>
  <si>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</si>
  <si>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</si>
  <si>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</si>
  <si>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</si>
  <si>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</si>
  <si>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</si>
  <si>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</si>
  <si>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</si>
  <si>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</si>
  <si>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</si>
  <si>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</si>
  <si>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</si>
  <si>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</si>
  <si>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</si>
  <si>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</si>
  <si>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</si>
  <si>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</si>
  <si>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</si>
  <si>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</si>
  <si>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</si>
  <si>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</si>
  <si>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</si>
  <si>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</si>
  <si>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</si>
  <si>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</si>
  <si>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</si>
  <si>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</si>
  <si>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</si>
  <si>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</si>
  <si>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</si>
  <si>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</si>
  <si>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</si>
  <si>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</si>
  <si>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</si>
  <si>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</si>
  <si>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</si>
  <si>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</si>
  <si>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</si>
  <si>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</si>
  <si>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</si>
  <si>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</si>
  <si>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</si>
  <si>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</si>
  <si>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</si>
  <si>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</si>
  <si>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</si>
  <si>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</si>
  <si>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</si>
  <si>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</si>
  <si>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</si>
  <si>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</si>
  <si>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</si>
  <si>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</si>
  <si>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</si>
  <si>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</si>
  <si>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</si>
  <si>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</si>
  <si>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</si>
  <si>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</si>
  <si>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</si>
  <si>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</si>
  <si>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</si>
  <si>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</si>
  <si>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</si>
  <si>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</si>
  <si>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</si>
  <si>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</si>
  <si>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</si>
  <si>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</si>
  <si>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</si>
  <si>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</si>
  <si>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</si>
  <si>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</si>
  <si>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</si>
  <si>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</si>
  <si>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</si>
  <si>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</si>
  <si>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</si>
  <si>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</si>
  <si>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</si>
  <si>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</si>
  <si>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</si>
  <si>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</si>
  <si>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</si>
  <si>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</si>
  <si>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</si>
  <si>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</si>
  <si>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</si>
  <si>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</si>
  <si>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</si>
  <si>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</si>
  <si>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</si>
  <si>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</si>
  <si>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</si>
  <si>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</si>
  <si>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</si>
  <si>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</si>
  <si>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</si>
  <si>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</si>
  <si>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</si>
  <si>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</si>
  <si>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</si>
  <si>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</si>
  <si>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</si>
  <si>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</si>
  <si>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</si>
  <si>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</si>
  <si>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</si>
  <si>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</si>
  <si>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</si>
  <si>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</si>
  <si>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</si>
  <si>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</si>
  <si>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</si>
  <si>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</si>
  <si>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</si>
  <si>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</si>
  <si>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</si>
  <si>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</si>
  <si>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</si>
  <si>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</si>
  <si>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</si>
  <si>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</si>
  <si>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</si>
  <si>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</si>
  <si>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</si>
  <si>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</si>
  <si>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</si>
  <si>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</si>
  <si>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</si>
  <si>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</si>
  <si>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</si>
  <si>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</si>
  <si>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</si>
  <si>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</si>
  <si>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</si>
  <si>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</si>
  <si>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</si>
  <si>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</si>
  <si>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</si>
  <si>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</si>
  <si>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</si>
  <si>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</si>
  <si>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</si>
  <si>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</si>
  <si>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</si>
  <si>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</si>
  <si>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</si>
  <si>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</si>
  <si>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</si>
  <si>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</si>
  <si>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</si>
  <si>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</si>
  <si>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</si>
  <si>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</si>
  <si>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</si>
  <si>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</si>
  <si>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</si>
  <si>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</si>
  <si>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</si>
  <si>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</si>
  <si>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</si>
  <si>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</si>
  <si>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</si>
  <si>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</si>
  <si>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</si>
  <si>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</si>
  <si>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</si>
  <si>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</si>
  <si>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</si>
  <si>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</si>
  <si>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</si>
  <si>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</si>
  <si>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</si>
  <si>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</si>
  <si>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</si>
  <si>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</si>
  <si>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</si>
  <si>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</si>
  <si>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</si>
  <si>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</si>
  <si>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</si>
  <si>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</si>
  <si>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</si>
  <si>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</si>
  <si>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</si>
  <si>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</si>
  <si>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</si>
  <si>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</si>
  <si>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</si>
  <si>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</si>
  <si>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</si>
  <si>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</si>
  <si>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</si>
  <si>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</si>
  <si>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</si>
  <si>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</si>
  <si>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</si>
  <si>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</si>
  <si>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</si>
  <si>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</si>
  <si>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</si>
  <si>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</si>
  <si>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</si>
  <si>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</si>
  <si>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</si>
  <si>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</si>
  <si>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</si>
  <si>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</si>
  <si>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</si>
  <si>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</si>
  <si>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</si>
  <si>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</si>
  <si>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</si>
  <si>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</si>
  <si>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</si>
  <si>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</si>
  <si>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</si>
  <si>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</si>
  <si>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</si>
  <si>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</si>
  <si>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</si>
  <si>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</si>
  <si>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</si>
  <si>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</si>
  <si>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</si>
  <si>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</si>
  <si>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</si>
  <si>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</si>
  <si>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</si>
  <si>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</si>
  <si>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</si>
  <si>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</si>
  <si>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</si>
  <si>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</si>
  <si>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</si>
  <si>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</si>
  <si>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</si>
  <si>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</si>
  <si>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</si>
  <si>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</si>
  <si>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</si>
  <si>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</si>
  <si>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</si>
  <si>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</si>
  <si>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</si>
  <si>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</si>
  <si>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</si>
  <si>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</si>
  <si>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</si>
  <si>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</si>
  <si>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</si>
  <si>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</si>
  <si>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</si>
  <si>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</si>
  <si>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</si>
  <si>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</si>
  <si>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</si>
  <si>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</si>
  <si>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</si>
  <si>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</si>
  <si>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</si>
  <si>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</si>
  <si>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</si>
  <si>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</si>
  <si>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</si>
  <si>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</si>
  <si>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</si>
  <si>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</si>
  <si>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</si>
  <si>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</si>
  <si>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</si>
  <si>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</si>
  <si>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</si>
  <si>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</si>
  <si>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</si>
  <si>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</si>
  <si>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</si>
  <si>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</si>
  <si>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</si>
  <si>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</si>
  <si>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</si>
  <si>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</si>
  <si>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</si>
  <si>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</si>
  <si>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</si>
  <si>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</si>
  <si>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</si>
  <si>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</si>
  <si>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</si>
  <si>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</si>
  <si>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</si>
  <si>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</si>
  <si>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</si>
  <si>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</si>
  <si>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</si>
  <si>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</si>
  <si>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</si>
  <si>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</si>
  <si>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</si>
  <si>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</si>
  <si>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</si>
  <si>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</si>
  <si>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</si>
  <si>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</si>
  <si>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</si>
  <si>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</si>
  <si>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</si>
  <si>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</si>
  <si>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</si>
  <si>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</si>
  <si>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</si>
  <si>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</si>
  <si>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</si>
  <si>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</si>
  <si>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</si>
  <si>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</si>
  <si>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</si>
  <si>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</si>
  <si>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</si>
  <si>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</si>
  <si>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</si>
  <si>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</si>
  <si>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</si>
  <si>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</si>
  <si>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</si>
  <si>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</si>
  <si>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</si>
  <si>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</si>
  <si>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</si>
  <si>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</si>
  <si>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</si>
  <si>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</si>
  <si>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</si>
  <si>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</si>
  <si>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</si>
  <si>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</si>
  <si>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</si>
  <si>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</si>
  <si>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</si>
  <si>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</si>
  <si>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</si>
  <si>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</si>
  <si>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</si>
  <si>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</si>
  <si>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</si>
  <si>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</si>
  <si>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</si>
  <si>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</si>
  <si>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</si>
  <si>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</si>
  <si>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</si>
  <si>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</si>
  <si>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</si>
  <si>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</si>
  <si>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</si>
  <si>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</si>
  <si>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</si>
  <si>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</si>
  <si>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</si>
  <si>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</si>
  <si>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</si>
  <si>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</si>
  <si>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</si>
  <si>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</si>
  <si>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</si>
  <si>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</si>
  <si>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</si>
  <si>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</si>
  <si>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</si>
  <si>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</si>
  <si>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</si>
  <si>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</si>
  <si>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</si>
  <si>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</si>
  <si>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</si>
  <si>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</si>
  <si>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</si>
  <si>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</si>
  <si>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</si>
  <si>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</si>
  <si>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</si>
  <si>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</si>
  <si>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</si>
  <si>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</si>
  <si>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</si>
  <si>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</si>
  <si>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</si>
  <si>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</si>
  <si>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</si>
  <si>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</si>
  <si>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</si>
  <si>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</si>
  <si>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</si>
  <si>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</si>
  <si>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</si>
  <si>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</si>
  <si>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</si>
  <si>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</si>
  <si>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</si>
  <si>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</si>
  <si>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</si>
  <si>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</si>
  <si>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</si>
  <si>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</si>
  <si>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</si>
  <si>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</si>
  <si>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</si>
  <si>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</si>
  <si>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</si>
  <si>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</si>
  <si>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</si>
  <si>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</si>
  <si>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</si>
  <si>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</si>
  <si>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</si>
  <si>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</si>
  <si>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</si>
  <si>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</si>
  <si>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</si>
  <si>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</si>
  <si>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</si>
  <si>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</si>
  <si>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</si>
  <si>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</si>
  <si>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</si>
  <si>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</si>
  <si>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</si>
  <si>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</si>
  <si>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</si>
  <si>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</si>
  <si>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</si>
  <si>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</si>
  <si>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</si>
  <si>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</si>
  <si>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</si>
  <si>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</si>
  <si>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</si>
  <si>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</si>
  <si>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</si>
  <si>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</si>
  <si>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</si>
  <si>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</si>
  <si>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</si>
  <si>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</si>
  <si>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</si>
  <si>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</si>
  <si>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</si>
  <si>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</si>
  <si>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</si>
  <si>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</si>
  <si>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</si>
  <si>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</si>
  <si>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</si>
  <si>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</si>
  <si>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</si>
  <si>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</si>
  <si>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</si>
  <si>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</si>
  <si>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</si>
  <si>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</si>
  <si>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</si>
  <si>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</si>
  <si>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</si>
  <si>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</si>
  <si>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</si>
  <si>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</si>
  <si>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</si>
  <si>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</si>
  <si>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</si>
  <si>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</si>
  <si>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</si>
  <si>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</si>
  <si>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</si>
  <si>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</si>
  <si>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</si>
  <si>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</si>
  <si>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</si>
  <si>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</si>
  <si>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</si>
  <si>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</si>
  <si>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</si>
  <si>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</si>
  <si>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</si>
  <si>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</si>
  <si>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</si>
  <si>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</si>
  <si>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</si>
  <si>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</si>
  <si>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</si>
  <si>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</si>
  <si>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</si>
  <si>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</si>
  <si>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</si>
  <si>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</si>
  <si>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</si>
  <si>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</si>
  <si>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</si>
  <si>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</si>
  <si>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</si>
  <si>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</si>
  <si>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</si>
  <si>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</si>
  <si>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</si>
  <si>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</si>
  <si>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</si>
  <si>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</si>
  <si>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</si>
  <si>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</si>
  <si>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</si>
  <si>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</si>
  <si>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</si>
  <si>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</si>
  <si>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</si>
  <si>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</si>
  <si>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</si>
  <si>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</si>
  <si>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</si>
  <si>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</si>
  <si>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</si>
  <si>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</si>
  <si>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</si>
  <si>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</si>
  <si>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</si>
  <si>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</si>
  <si>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</si>
  <si>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</si>
  <si>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</si>
  <si>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</si>
  <si>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</si>
  <si>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</si>
  <si>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</si>
  <si>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</si>
  <si>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</si>
  <si>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</si>
  <si>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</si>
  <si>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</si>
  <si>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</si>
  <si>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</si>
  <si>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</si>
  <si>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</si>
  <si>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</si>
  <si>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</si>
  <si>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</si>
  <si>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</si>
  <si>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</si>
  <si>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</si>
  <si>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</si>
  <si>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</si>
  <si>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</si>
  <si>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</si>
  <si>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</si>
  <si>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</si>
  <si>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</si>
  <si>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</si>
  <si>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</si>
  <si>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</si>
  <si>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</si>
  <si>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</si>
  <si>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</si>
  <si>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</si>
  <si>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</si>
  <si>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</si>
  <si>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</si>
  <si>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</si>
  <si>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</si>
  <si>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</si>
  <si>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</si>
  <si>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</si>
  <si>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</si>
  <si>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</si>
  <si>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</si>
  <si>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</si>
  <si>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</si>
  <si>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</si>
  <si>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</si>
  <si>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</si>
  <si>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</si>
  <si>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</si>
  <si>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</si>
  <si>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</si>
  <si>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</si>
  <si>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</si>
  <si>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</si>
  <si>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</si>
  <si>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</si>
  <si>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</si>
  <si>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</si>
  <si>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</si>
  <si>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</si>
  <si>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</si>
  <si>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</si>
  <si>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</si>
  <si>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</si>
  <si>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</si>
  <si>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</si>
  <si>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</si>
  <si>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</si>
  <si>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</si>
  <si>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</si>
  <si>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</si>
  <si>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</si>
  <si>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</si>
  <si>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</si>
  <si>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</si>
  <si>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</si>
  <si>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</si>
  <si>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</si>
  <si>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</si>
  <si>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</si>
  <si>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</si>
  <si>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</si>
  <si>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</si>
  <si>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</si>
  <si>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</si>
  <si>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</si>
  <si>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</si>
  <si>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</si>
  <si>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</si>
  <si>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</si>
  <si>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</si>
  <si>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</si>
  <si>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</si>
  <si>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</si>
  <si>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</si>
  <si>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</si>
  <si>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</si>
  <si>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</si>
  <si>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</si>
  <si>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</si>
  <si>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</si>
  <si>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</si>
  <si>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</si>
  <si>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</si>
  <si>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</si>
  <si>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</si>
  <si>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</si>
  <si>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</si>
  <si>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</si>
  <si>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</si>
  <si>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</si>
  <si>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</si>
  <si>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</si>
  <si>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</si>
  <si>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</si>
  <si>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</si>
  <si>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</si>
  <si>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</si>
  <si>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</si>
  <si>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</si>
  <si>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</si>
  <si>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</si>
  <si>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</si>
  <si>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</si>
  <si>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</si>
  <si>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</si>
  <si>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</si>
  <si>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</si>
  <si>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</si>
  <si>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</si>
  <si>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</si>
  <si>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</si>
  <si>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</si>
  <si>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</si>
  <si>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</si>
  <si>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</si>
  <si>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</si>
  <si>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</si>
  <si>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</si>
  <si>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</si>
  <si>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</si>
  <si>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</si>
  <si>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</si>
  <si>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</si>
  <si>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</si>
  <si>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</si>
  <si>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</si>
  <si>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</si>
  <si>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</si>
  <si>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</si>
  <si>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</si>
  <si>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</si>
  <si>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</si>
  <si>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</si>
  <si>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</si>
  <si>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</si>
  <si>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</si>
  <si>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</si>
  <si>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</si>
  <si>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</si>
  <si>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</si>
  <si>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</si>
  <si>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</si>
  <si>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</si>
  <si>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</si>
  <si>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</si>
  <si>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</si>
  <si>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</si>
  <si>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</si>
  <si>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</si>
  <si>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</si>
  <si>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</si>
  <si>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</si>
  <si>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</si>
  <si>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</si>
  <si>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</si>
  <si>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</si>
  <si>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</si>
  <si>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</si>
  <si>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</si>
  <si>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</si>
  <si>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</si>
  <si>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</si>
  <si>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</si>
  <si>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</si>
  <si>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</si>
  <si>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</si>
  <si>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</si>
  <si>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</si>
  <si>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</si>
  <si>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</si>
  <si>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</si>
  <si>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</si>
  <si>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</si>
  <si>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</si>
  <si>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</si>
  <si>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</si>
  <si>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</si>
  <si>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</si>
  <si>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</si>
  <si>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</si>
  <si>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</si>
  <si>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</si>
  <si>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</si>
  <si>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</si>
  <si>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</si>
  <si>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</si>
  <si>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</si>
  <si>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</si>
  <si>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</si>
  <si>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</si>
  <si>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</si>
  <si>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</si>
  <si>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</si>
  <si>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</si>
  <si>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</si>
  <si>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</si>
  <si>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</si>
  <si>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</si>
  <si>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</si>
  <si>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</si>
  <si>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</si>
  <si>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</si>
  <si>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</si>
  <si>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</si>
  <si>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</si>
  <si>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</si>
  <si>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</si>
  <si>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</si>
  <si>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</si>
  <si>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</si>
  <si>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</si>
  <si>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</si>
  <si>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</si>
  <si>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</si>
  <si>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</si>
  <si>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</si>
  <si>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</si>
  <si>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</si>
  <si>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</si>
  <si>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</si>
  <si>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</si>
  <si>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</si>
  <si>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</si>
  <si>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</si>
  <si>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</si>
  <si>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</si>
  <si>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</si>
  <si>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</si>
  <si>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</si>
  <si>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</si>
  <si>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</si>
  <si>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</si>
  <si>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</si>
  <si>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</si>
  <si>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</si>
  <si>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</si>
  <si>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</si>
  <si>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</si>
  <si>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</si>
  <si>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</si>
  <si>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</si>
  <si>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</si>
  <si>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</si>
  <si>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</si>
  <si>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</si>
  <si>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</si>
  <si>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</si>
  <si>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</si>
  <si>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</si>
  <si>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</si>
  <si>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</si>
  <si>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</si>
  <si>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</si>
  <si>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</si>
  <si>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</si>
  <si>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</si>
  <si>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</si>
  <si>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</si>
  <si>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</si>
  <si>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</si>
  <si>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</si>
  <si>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</si>
  <si>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</si>
  <si>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</si>
  <si>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</si>
  <si>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</si>
  <si>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</si>
  <si>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</si>
  <si>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</si>
  <si>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</si>
  <si>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</si>
  <si>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</si>
  <si>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</si>
  <si>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</si>
  <si>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</si>
  <si>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</si>
  <si>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</si>
  <si>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</si>
  <si>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</si>
  <si>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</si>
  <si>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</si>
  <si>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</si>
  <si>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</si>
  <si>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</si>
  <si>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</si>
  <si>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</si>
  <si>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</si>
  <si>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</si>
  <si>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</si>
  <si>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</si>
  <si>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</si>
  <si>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</si>
  <si>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</si>
  <si>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</si>
  <si>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</si>
  <si>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</si>
  <si>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</si>
  <si>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</si>
  <si>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</si>
  <si>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</si>
  <si>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</si>
  <si>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</si>
  <si>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</si>
  <si>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</si>
  <si>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</si>
  <si>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</si>
  <si>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</si>
  <si>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</si>
  <si>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</si>
  <si>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</si>
  <si>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</si>
  <si>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</si>
  <si>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</si>
  <si>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</si>
  <si>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</si>
  <si>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</si>
  <si>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</si>
  <si>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</si>
  <si>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</si>
  <si>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</si>
  <si>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</si>
  <si>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</si>
  <si>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</si>
  <si>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</si>
  <si>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</si>
  <si>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</si>
  <si>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</si>
  <si>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</si>
  <si>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</si>
  <si>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</si>
  <si>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</si>
  <si>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</si>
  <si>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</si>
  <si>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</si>
  <si>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</si>
  <si>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</si>
  <si>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</si>
  <si>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</si>
  <si>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</si>
  <si>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</si>
  <si>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</si>
  <si>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</si>
  <si>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</si>
  <si>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</si>
  <si>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</si>
  <si>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</si>
  <si>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</si>
  <si>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</si>
  <si>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</si>
  <si>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</si>
  <si>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</si>
  <si>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</si>
  <si>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</si>
  <si>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</si>
  <si>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</si>
  <si>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</si>
  <si>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</si>
  <si>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</si>
  <si>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</si>
  <si>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</si>
  <si>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</si>
  <si>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</si>
  <si>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</si>
  <si>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</si>
  <si>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</si>
  <si>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</si>
  <si>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</si>
  <si>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</si>
  <si>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</si>
  <si>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</si>
  <si>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</si>
  <si>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</si>
  <si>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</si>
  <si>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</si>
  <si>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</si>
  <si>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</si>
  <si>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</si>
  <si>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</si>
  <si>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</si>
  <si>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</si>
  <si>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</si>
  <si>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</si>
  <si>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</si>
  <si>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</si>
  <si>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</si>
  <si>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</si>
  <si>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</si>
  <si>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</si>
  <si>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</si>
  <si>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</si>
  <si>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</si>
  <si>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</si>
  <si>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</si>
  <si>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</si>
  <si>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</si>
  <si>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</si>
  <si>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</si>
  <si>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</si>
  <si>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</si>
  <si>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</si>
  <si>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</si>
  <si>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</si>
  <si>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</si>
  <si>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</si>
  <si>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</si>
  <si>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</si>
  <si>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</si>
  <si>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</si>
  <si>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</si>
  <si>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</si>
  <si>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</si>
  <si>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</si>
  <si>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</si>
  <si>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</si>
  <si>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</si>
  <si>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</si>
  <si>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</si>
  <si>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</si>
  <si>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</si>
  <si>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</si>
  <si>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</si>
  <si>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</si>
  <si>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</si>
  <si>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</si>
  <si>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</si>
  <si>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</si>
  <si>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</si>
  <si>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</si>
  <si>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</si>
  <si>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</si>
  <si>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</si>
  <si>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</si>
  <si>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</si>
  <si>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</si>
  <si>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</si>
  <si>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</si>
  <si>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</si>
  <si>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</si>
  <si>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</si>
  <si>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</si>
  <si>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</si>
  <si>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</si>
  <si>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</si>
  <si>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</si>
  <si>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</si>
  <si>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</si>
  <si>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</si>
  <si>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</si>
  <si>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</si>
  <si>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</si>
  <si>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</si>
  <si>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</si>
  <si>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</si>
  <si>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</si>
  <si>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</si>
  <si>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</si>
  <si>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</si>
  <si>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</si>
  <si>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</si>
  <si>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</si>
  <si>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</si>
  <si>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</si>
  <si>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</si>
  <si>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</si>
  <si>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</si>
  <si>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</si>
  <si>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</si>
  <si>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</si>
  <si>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</si>
  <si>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</si>
  <si>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</si>
  <si>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</si>
  <si>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</si>
  <si>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</si>
  <si>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</si>
  <si>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</si>
  <si>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</si>
  <si>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</si>
  <si>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</si>
  <si>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</si>
  <si>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</si>
  <si>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</si>
  <si>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</si>
  <si>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</si>
  <si>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</si>
  <si>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</si>
  <si>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</si>
  <si>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</si>
  <si>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</si>
  <si>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</si>
  <si>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</si>
  <si>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</si>
  <si>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</si>
  <si>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</si>
  <si>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</si>
  <si>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</si>
  <si>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</si>
  <si>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</si>
  <si>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</si>
  <si>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</si>
  <si>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</si>
  <si>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</si>
  <si>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</si>
  <si>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</si>
  <si>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</si>
  <si>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</si>
  <si>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</si>
  <si>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</si>
  <si>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</si>
  <si>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</si>
  <si>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</si>
  <si>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</si>
  <si>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</si>
  <si>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</si>
  <si>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</si>
  <si>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</si>
  <si>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</si>
  <si>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</si>
  <si>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</si>
  <si>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</si>
  <si>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</si>
  <si>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</si>
  <si>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</si>
  <si>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</si>
  <si>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</si>
  <si>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</si>
  <si>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</si>
  <si>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</si>
  <si>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</si>
  <si>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</si>
  <si>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</si>
  <si>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</si>
  <si>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</si>
  <si>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</si>
  <si>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</si>
  <si>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</si>
  <si>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</si>
  <si>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</si>
  <si>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</si>
  <si>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</si>
  <si>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</si>
  <si>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</si>
  <si>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</si>
  <si>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</si>
  <si>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</si>
  <si>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</si>
  <si>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</si>
  <si>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</si>
  <si>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</si>
  <si>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</si>
  <si>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</si>
  <si>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</si>
  <si>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</si>
  <si>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</si>
  <si>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</si>
  <si>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</si>
  <si>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</si>
  <si>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</si>
  <si>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</si>
  <si>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</si>
  <si>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</si>
  <si>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</si>
  <si>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</si>
  <si>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</si>
  <si>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</si>
  <si>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</si>
  <si>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</si>
  <si>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</si>
  <si>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</si>
  <si>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</si>
  <si>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</si>
  <si>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</si>
  <si>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</si>
  <si>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</si>
  <si>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</si>
  <si>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</si>
  <si>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</si>
  <si>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</si>
  <si>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</si>
  <si>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</si>
  <si>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</si>
  <si>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</si>
  <si>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</si>
  <si>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</si>
  <si>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</si>
  <si>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</si>
  <si>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</si>
  <si>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</si>
  <si>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</si>
  <si>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</si>
  <si>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</si>
  <si>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</si>
  <si>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</si>
  <si>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</si>
  <si>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</si>
  <si>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</si>
  <si>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</si>
  <si>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</si>
  <si>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</si>
  <si>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</si>
  <si>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</si>
  <si>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</si>
  <si>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</si>
  <si>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</si>
  <si>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</si>
  <si>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</si>
  <si>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</si>
  <si>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</si>
  <si>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</si>
  <si>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</si>
  <si>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</si>
  <si>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</si>
  <si>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</si>
  <si>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</si>
  <si>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</si>
  <si>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</si>
  <si>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</si>
  <si>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</si>
  <si>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</si>
  <si>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</si>
  <si>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</si>
  <si>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</si>
  <si>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</si>
  <si>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</si>
  <si>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</si>
  <si>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</si>
  <si>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</si>
  <si>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</si>
  <si>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</si>
  <si>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</si>
  <si>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</si>
  <si>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</si>
  <si>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</si>
  <si>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</si>
  <si>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</si>
  <si>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</si>
  <si>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</si>
  <si>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</si>
  <si>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</si>
  <si>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</si>
  <si>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</si>
  <si>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</si>
  <si>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</si>
  <si>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</si>
  <si>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</si>
  <si>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</si>
  <si>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</si>
  <si>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</si>
  <si>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</si>
  <si>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</si>
  <si>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</si>
  <si>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</si>
  <si>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</si>
  <si>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</si>
  <si>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</si>
  <si>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</si>
  <si>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</si>
  <si>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</si>
  <si>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</si>
  <si>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</si>
  <si>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</si>
  <si>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</si>
  <si>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</si>
  <si>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</si>
  <si>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</si>
  <si>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</si>
  <si>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</si>
  <si>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</si>
  <si>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</si>
  <si>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</si>
  <si>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</si>
  <si>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</si>
  <si>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</si>
  <si>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</si>
  <si>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</si>
  <si>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</si>
  <si>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</si>
  <si>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</si>
  <si>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</si>
  <si>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</si>
  <si>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</si>
  <si>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</si>
  <si>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</si>
  <si>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</si>
  <si>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</si>
  <si>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</si>
  <si>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</si>
  <si>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</si>
  <si>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</si>
  <si>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</si>
  <si>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</si>
  <si>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</si>
  <si>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</si>
  <si>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</si>
  <si>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</si>
  <si>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</si>
  <si>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</si>
  <si>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</si>
  <si>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</si>
  <si>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</si>
  <si>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</si>
  <si>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</si>
  <si>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</si>
  <si>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</si>
  <si>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</si>
  <si>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</si>
  <si>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</si>
  <si>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</si>
  <si>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</si>
  <si>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</si>
  <si>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</si>
  <si>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</si>
  <si>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</si>
  <si>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</si>
  <si>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</si>
  <si>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</si>
  <si>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</si>
  <si>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</si>
  <si>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</si>
  <si>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</si>
  <si>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</si>
  <si>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</si>
  <si>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</si>
  <si>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</si>
  <si>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</si>
  <si>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</si>
  <si>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</si>
  <si>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</si>
  <si>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</si>
  <si>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</si>
  <si>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</si>
  <si>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</si>
  <si>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</si>
  <si>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</si>
  <si>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</si>
  <si>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</si>
  <si>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</si>
  <si>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</si>
  <si>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</si>
  <si>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</si>
  <si>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</si>
  <si>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</si>
  <si>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</si>
  <si>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</si>
  <si>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</si>
  <si>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</si>
  <si>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</si>
  <si>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</si>
  <si>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</si>
  <si>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</si>
  <si>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</si>
  <si>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</si>
  <si>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</si>
  <si>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</si>
  <si>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</si>
  <si>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</si>
  <si>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</si>
  <si>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</si>
  <si>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</si>
  <si>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</si>
  <si>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</si>
  <si>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</si>
  <si>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</si>
  <si>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</si>
  <si>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</si>
  <si>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</si>
  <si>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</si>
  <si>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</si>
  <si>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</si>
  <si>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</si>
  <si>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</si>
  <si>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</si>
  <si>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</si>
  <si>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</si>
  <si>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</si>
  <si>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</si>
  <si>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</si>
  <si>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</si>
  <si>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</si>
  <si>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</si>
  <si>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</si>
  <si>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</si>
  <si>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</si>
  <si>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</si>
  <si>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</si>
  <si>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</si>
  <si>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</si>
  <si>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</si>
  <si>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</si>
  <si>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</si>
  <si>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</si>
  <si>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</si>
  <si>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</si>
  <si>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</si>
  <si>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</si>
  <si>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</si>
  <si>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</si>
  <si>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</si>
  <si>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</si>
  <si>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</si>
  <si>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</si>
  <si>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</si>
  <si>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</si>
  <si>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</si>
  <si>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</si>
  <si>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</si>
  <si>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</si>
  <si>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</si>
  <si>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</si>
  <si>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</si>
  <si>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</si>
  <si>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</si>
  <si>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</si>
  <si>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</si>
  <si>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</si>
  <si>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</si>
  <si>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</si>
  <si>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</si>
  <si>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</si>
  <si>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</si>
  <si>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</si>
  <si>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</si>
  <si>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</si>
  <si>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</si>
  <si>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</si>
  <si>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</si>
  <si>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</si>
  <si>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</si>
  <si>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</si>
  <si>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</si>
  <si>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</si>
  <si>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</si>
  <si>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</si>
  <si>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</si>
  <si>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</si>
  <si>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</si>
  <si>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</si>
  <si>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</si>
  <si>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</si>
  <si>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</si>
  <si>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</si>
  <si>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</si>
  <si>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</si>
  <si>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</si>
  <si>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</si>
  <si>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</si>
  <si>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</si>
  <si>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</si>
  <si>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</si>
  <si>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</si>
  <si>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</si>
  <si>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</si>
  <si>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</si>
  <si>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</si>
  <si>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</si>
  <si>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</si>
  <si>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</si>
  <si>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</si>
  <si>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</si>
  <si>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</si>
  <si>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</si>
  <si>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</si>
  <si>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</si>
  <si>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</si>
  <si>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</si>
  <si>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</si>
  <si>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</si>
  <si>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</si>
  <si>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</si>
  <si>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</si>
  <si>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</si>
  <si>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</si>
  <si>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</si>
  <si>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</si>
  <si>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</si>
  <si>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</si>
  <si>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</si>
  <si>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</si>
  <si>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</si>
  <si>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</si>
  <si>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</si>
  <si>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</si>
  <si>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</si>
  <si>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</si>
  <si>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</si>
  <si>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</si>
  <si>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</si>
  <si>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</si>
  <si>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</si>
  <si>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</si>
  <si>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</si>
  <si>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</si>
  <si>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</si>
  <si>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</si>
  <si>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</si>
  <si>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</si>
  <si>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</si>
  <si>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</si>
  <si>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</si>
  <si>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</si>
  <si>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</si>
  <si>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</si>
  <si>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</si>
  <si>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</si>
  <si>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</si>
  <si>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</si>
  <si>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</si>
  <si>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</si>
  <si>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</si>
  <si>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</si>
  <si>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</si>
  <si>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</si>
  <si>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</si>
  <si>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</si>
  <si>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</si>
  <si>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</si>
  <si>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</si>
  <si>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</si>
  <si>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</si>
  <si>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</si>
  <si>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</si>
  <si>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</si>
  <si>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</si>
  <si>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</si>
  <si>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</si>
  <si>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</si>
  <si>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</si>
  <si>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</si>
  <si>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</si>
  <si>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</si>
  <si>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</si>
  <si>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</si>
  <si>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</si>
  <si>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</si>
  <si>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</si>
  <si>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</si>
  <si>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</si>
  <si>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</si>
  <si>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</si>
  <si>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</si>
  <si>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</si>
  <si>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</si>
  <si>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</si>
  <si>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</si>
  <si>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</si>
  <si>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</si>
  <si>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</si>
  <si>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</si>
  <si>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</si>
  <si>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</si>
  <si>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</si>
  <si>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</si>
  <si>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</si>
  <si>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</si>
  <si>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</si>
  <si>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</si>
  <si>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</si>
  <si>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</si>
  <si>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</si>
  <si>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</si>
  <si>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</si>
  <si>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</si>
  <si>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</si>
  <si>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</si>
  <si>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</si>
  <si>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</si>
  <si>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</si>
  <si>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</si>
  <si>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</si>
  <si>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</si>
  <si>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</si>
  <si>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</si>
  <si>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</si>
  <si>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</si>
  <si>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</si>
  <si>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</si>
  <si>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</si>
  <si>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</si>
  <si>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</si>
  <si>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</si>
  <si>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</si>
  <si>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</si>
  <si>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</si>
  <si>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</si>
  <si>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</si>
  <si>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</si>
  <si>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</si>
  <si>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</si>
  <si>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</si>
  <si>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</si>
  <si>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</si>
  <si>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</si>
  <si>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</si>
  <si>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</si>
  <si>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</si>
  <si>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</si>
  <si>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</si>
  <si>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</si>
  <si>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</si>
  <si>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</si>
  <si>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</si>
  <si>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</si>
  <si>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</si>
  <si>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</si>
  <si>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</si>
  <si>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</si>
  <si>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</si>
  <si>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</si>
  <si>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</si>
  <si>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</si>
  <si>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</si>
  <si>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</si>
  <si>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</si>
  <si>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</si>
  <si>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</si>
  <si>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</si>
  <si>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</si>
  <si>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</si>
  <si>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</si>
  <si>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</si>
  <si>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</si>
  <si>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</si>
  <si>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</si>
  <si>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</si>
  <si>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</si>
  <si>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</si>
  <si>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</si>
  <si>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</si>
  <si>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</si>
  <si>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</si>
  <si>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</si>
  <si>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</si>
  <si>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</si>
  <si>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</si>
  <si>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</si>
  <si>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</si>
  <si>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</si>
  <si>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</si>
  <si>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</si>
  <si>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</si>
  <si>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</si>
  <si>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</si>
  <si>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</si>
  <si>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</si>
  <si>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</si>
  <si>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</si>
  <si>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</si>
  <si>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</si>
  <si>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</si>
  <si>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</si>
  <si>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</si>
  <si>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</si>
  <si>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</si>
  <si>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</si>
  <si>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</si>
  <si>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</si>
  <si>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</si>
  <si>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</si>
  <si>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</si>
  <si>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</si>
  <si>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</si>
  <si>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</si>
  <si>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</si>
  <si>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</si>
  <si>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</si>
  <si>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</si>
  <si>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</si>
  <si>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</si>
  <si>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</si>
  <si>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</si>
  <si>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</si>
  <si>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</si>
  <si>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</si>
  <si>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</si>
  <si>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</si>
  <si>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</si>
  <si>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</si>
  <si>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</si>
  <si>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</si>
  <si>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</si>
  <si>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</si>
  <si>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</si>
  <si>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</si>
  <si>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</si>
  <si>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</si>
  <si>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</si>
  <si>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</si>
  <si>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</si>
  <si>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</si>
  <si>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</si>
  <si>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</si>
  <si>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</si>
  <si>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</si>
  <si>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</si>
  <si>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</si>
  <si>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</si>
  <si>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</si>
  <si>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</si>
  <si>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</si>
  <si>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</si>
  <si>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</si>
  <si>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</si>
  <si>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</si>
  <si>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</si>
  <si>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</si>
  <si>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</si>
  <si>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</si>
  <si>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</si>
  <si>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</si>
  <si>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</si>
  <si>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</si>
  <si>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</si>
  <si>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</si>
  <si>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</si>
  <si>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</si>
  <si>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</si>
  <si>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</si>
  <si>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</si>
  <si>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</si>
  <si>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</si>
  <si>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</si>
  <si>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</si>
  <si>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</si>
  <si>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</si>
  <si>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</si>
  <si>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</si>
  <si>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</si>
  <si>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</si>
  <si>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</si>
  <si>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</si>
  <si>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</si>
  <si>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</si>
  <si>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</si>
  <si>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</si>
  <si>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</si>
  <si>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</si>
  <si>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</si>
  <si>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</si>
  <si>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</si>
  <si>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</si>
  <si>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</si>
  <si>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</si>
  <si>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</si>
  <si>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</si>
  <si>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</si>
  <si>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</si>
  <si>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</si>
  <si>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</si>
  <si>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</si>
  <si>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</si>
  <si>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</si>
  <si>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</si>
  <si>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</si>
  <si>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</si>
  <si>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</si>
  <si>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</si>
  <si>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</si>
  <si>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</si>
  <si>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</si>
  <si>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</si>
  <si>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</si>
  <si>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</si>
  <si>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</si>
  <si>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</si>
  <si>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</si>
  <si>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</si>
  <si>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</si>
  <si>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</si>
  <si>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</si>
  <si>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</si>
  <si>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</si>
  <si>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</si>
  <si>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</si>
  <si>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</si>
  <si>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</si>
  <si>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</si>
  <si>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</si>
  <si>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</si>
  <si>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</si>
  <si>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</si>
  <si>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</si>
  <si>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</si>
  <si>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</si>
  <si>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</si>
  <si>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</si>
  <si>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</si>
  <si>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</si>
  <si>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</si>
  <si>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</si>
  <si>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</si>
  <si>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</si>
  <si>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</si>
  <si>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</si>
  <si>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</si>
  <si>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</si>
  <si>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</si>
  <si>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</si>
  <si>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</si>
  <si>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</si>
  <si>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</si>
  <si>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</si>
  <si>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</si>
  <si>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</si>
  <si>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</si>
  <si>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</si>
  <si>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</si>
  <si>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</si>
  <si>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</si>
  <si>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</si>
  <si>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</si>
  <si>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</si>
  <si>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</si>
  <si>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</si>
  <si>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</si>
  <si>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</si>
  <si>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</si>
  <si>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</si>
  <si>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</si>
  <si>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</si>
  <si>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</si>
  <si>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</si>
  <si>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</si>
  <si>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</si>
  <si>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</si>
  <si>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</si>
  <si>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</si>
  <si>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</si>
  <si>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</si>
  <si>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</si>
  <si>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</si>
  <si>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</si>
  <si>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</si>
  <si>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</si>
  <si>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</si>
  <si>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</si>
  <si>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</si>
  <si>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</si>
  <si>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</si>
  <si>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</si>
  <si>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</si>
  <si>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</si>
  <si>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</si>
  <si>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</si>
  <si>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</si>
  <si>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</si>
  <si>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</si>
  <si>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</si>
  <si>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</si>
  <si>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</si>
  <si>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</si>
  <si>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</si>
  <si>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</si>
  <si>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</si>
  <si>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</si>
  <si>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</si>
  <si>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</si>
  <si>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</si>
  <si>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</si>
  <si>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</si>
  <si>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</si>
  <si>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</si>
  <si>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</si>
  <si>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</si>
  <si>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</si>
  <si>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</si>
  <si>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</si>
  <si>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</si>
  <si>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</si>
  <si>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</si>
  <si>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</si>
  <si>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</si>
  <si>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</si>
  <si>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</si>
  <si>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</si>
  <si>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</si>
  <si>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</si>
  <si>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</si>
  <si>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</si>
  <si>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</si>
  <si>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</si>
  <si>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</si>
  <si>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</si>
  <si>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</si>
  <si>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</si>
  <si>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</si>
  <si>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</si>
  <si>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</si>
  <si>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</si>
  <si>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</si>
  <si>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</si>
  <si>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</si>
  <si>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</si>
  <si>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</si>
  <si>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</si>
  <si>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</si>
  <si>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</si>
  <si>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</si>
  <si>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</si>
  <si>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</si>
  <si>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</si>
  <si>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</si>
  <si>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</si>
  <si>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</si>
  <si>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</si>
  <si>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</si>
  <si>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</si>
  <si>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</si>
  <si>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</si>
  <si>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</si>
  <si>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</si>
  <si>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</si>
  <si>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</si>
  <si>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</si>
  <si>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</si>
  <si>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</si>
  <si>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</si>
  <si>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</si>
  <si>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</si>
  <si>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</si>
  <si>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</si>
  <si>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</si>
  <si>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</si>
  <si>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</si>
  <si>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</si>
  <si>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</si>
  <si>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</si>
  <si>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</si>
  <si>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</si>
  <si>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</si>
  <si>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</si>
  <si>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</si>
  <si>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</si>
  <si>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</si>
  <si>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</si>
  <si>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</si>
  <si>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</si>
  <si>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</si>
  <si>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</si>
  <si>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</si>
  <si>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</si>
  <si>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</si>
  <si>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</si>
  <si>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</si>
  <si>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</si>
  <si>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</si>
  <si>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</si>
  <si>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</si>
  <si>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</si>
  <si>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</si>
  <si>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</si>
  <si>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</si>
  <si>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</si>
  <si>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</si>
  <si>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</si>
  <si>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</si>
  <si>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</si>
  <si>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</si>
  <si>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</si>
  <si>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</si>
  <si>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</si>
  <si>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</si>
  <si>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</si>
  <si>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</si>
  <si>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</si>
  <si>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</si>
  <si>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</si>
  <si>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</si>
  <si>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</si>
  <si>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</si>
  <si>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</si>
  <si>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</si>
  <si>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</si>
  <si>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</si>
  <si>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</si>
  <si>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</si>
  <si>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</si>
  <si>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</si>
  <si>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</si>
  <si>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</si>
  <si>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</si>
  <si>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</si>
  <si>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</si>
  <si>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</si>
  <si>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</si>
  <si>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</si>
  <si>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</si>
  <si>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</si>
  <si>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</si>
  <si>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</si>
  <si>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</si>
  <si>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</si>
  <si>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</si>
  <si>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</si>
  <si>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</si>
  <si>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</si>
  <si>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</si>
  <si>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</si>
  <si>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</si>
  <si>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</si>
  <si>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</si>
  <si>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</si>
  <si>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</si>
  <si>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</si>
  <si>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</si>
  <si>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</si>
  <si>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</si>
  <si>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</si>
  <si>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</si>
  <si>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</si>
  <si>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</si>
  <si>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</si>
  <si>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</si>
  <si>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</si>
  <si>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</si>
  <si>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</si>
  <si>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</si>
  <si>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</si>
  <si>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</si>
  <si>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</si>
  <si>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</si>
  <si>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</si>
  <si>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</si>
  <si>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</si>
  <si>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</si>
  <si>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</si>
  <si>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</si>
  <si>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</si>
  <si>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</si>
  <si>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</si>
  <si>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</si>
  <si>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</si>
  <si>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</si>
  <si>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</si>
  <si>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</si>
  <si>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</si>
  <si>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</si>
  <si>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</si>
  <si>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</si>
  <si>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</si>
  <si>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</si>
  <si>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</si>
  <si>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</si>
  <si>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</si>
  <si>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</si>
  <si>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</si>
  <si>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</si>
  <si>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</si>
  <si>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</si>
  <si>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</si>
  <si>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</si>
  <si>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</si>
  <si>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</si>
  <si>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</si>
  <si>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</si>
  <si>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</si>
  <si>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</si>
  <si>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</si>
  <si>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</si>
  <si>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</si>
  <si>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</si>
  <si>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</si>
  <si>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</si>
  <si>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</si>
  <si>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</si>
  <si>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</si>
  <si>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</si>
  <si>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</si>
  <si>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</si>
  <si>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</si>
  <si>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</si>
  <si>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</si>
  <si>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</si>
  <si>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</si>
  <si>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</si>
  <si>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</si>
  <si>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</si>
  <si>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</si>
  <si>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</si>
  <si>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</si>
  <si>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</si>
  <si>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</si>
  <si>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</si>
  <si>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</si>
  <si>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</si>
  <si>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</si>
  <si>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</si>
  <si>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</si>
  <si>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</si>
  <si>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</si>
  <si>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</si>
  <si>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</si>
  <si>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</si>
  <si>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</si>
  <si>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</si>
  <si>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</si>
  <si>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</si>
  <si>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</si>
  <si>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</si>
  <si>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</si>
  <si>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</si>
  <si>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</si>
  <si>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</si>
  <si>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</si>
  <si>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</si>
  <si>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</si>
  <si>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</si>
  <si>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</si>
  <si>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</si>
  <si>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</si>
  <si>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</si>
  <si>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</si>
  <si>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</si>
  <si>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</si>
  <si>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</si>
  <si>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</si>
  <si>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</si>
  <si>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</si>
  <si>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</si>
  <si>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</si>
  <si>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</si>
  <si>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</si>
  <si>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</si>
  <si>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</si>
  <si>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</si>
  <si>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</si>
  <si>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</si>
  <si>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</si>
  <si>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</si>
  <si>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</si>
  <si>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</si>
  <si>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</si>
  <si>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</si>
  <si>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</si>
  <si>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</si>
  <si>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</si>
  <si>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</si>
  <si>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</si>
  <si>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</si>
  <si>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</si>
  <si>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</si>
  <si>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</si>
  <si>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</si>
  <si>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</si>
  <si>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</si>
  <si>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</si>
  <si>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</si>
  <si>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</si>
  <si>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</si>
  <si>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</si>
  <si>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</si>
  <si>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</si>
  <si>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</si>
  <si>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</si>
  <si>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</si>
  <si>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</si>
  <si>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</si>
  <si>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</si>
  <si>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</si>
  <si>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</si>
  <si>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</si>
  <si>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</si>
  <si>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</si>
  <si>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</si>
  <si>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</si>
  <si>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</si>
  <si>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</si>
  <si>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</si>
  <si>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</si>
  <si>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</si>
  <si>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</si>
  <si>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</si>
  <si>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</si>
  <si>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</si>
  <si>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</si>
  <si>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</si>
  <si>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</si>
  <si>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</si>
  <si>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</si>
  <si>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</si>
  <si>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</si>
  <si>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</si>
  <si>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</si>
  <si>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</si>
  <si>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</si>
  <si>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</si>
  <si>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</si>
  <si>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</si>
  <si>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</si>
  <si>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</si>
  <si>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</si>
  <si>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</si>
  <si>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</si>
  <si>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</si>
  <si>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</si>
  <si>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</si>
  <si>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</si>
  <si>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</si>
  <si>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</si>
  <si>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</si>
  <si>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</si>
  <si>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</si>
  <si>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</si>
  <si>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</si>
  <si>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</si>
  <si>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</si>
  <si>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</si>
  <si>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</si>
  <si>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</si>
  <si>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</si>
  <si>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</si>
  <si>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</si>
  <si>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</si>
  <si>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</si>
  <si>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</si>
  <si>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</si>
  <si>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</si>
  <si>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</si>
  <si>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</si>
  <si>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</si>
  <si>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</si>
  <si>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</si>
  <si>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</si>
  <si>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</si>
  <si>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</si>
  <si>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</si>
  <si>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</si>
  <si>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</si>
  <si>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</si>
  <si>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</si>
  <si>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</si>
  <si>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</si>
  <si>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</si>
  <si>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</si>
  <si>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</si>
  <si>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</si>
  <si>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</si>
  <si>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</si>
  <si>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</si>
  <si>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</si>
  <si>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</si>
  <si>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</si>
  <si>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</si>
  <si>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</si>
  <si>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</si>
  <si>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</si>
  <si>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</si>
  <si>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</si>
  <si>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</si>
  <si>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</si>
  <si>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</si>
  <si>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</si>
  <si>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</si>
  <si>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</si>
  <si>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</si>
  <si>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</si>
  <si>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</si>
  <si>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</si>
  <si>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</si>
  <si>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</si>
  <si>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</si>
  <si>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</si>
  <si>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</si>
  <si>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</si>
  <si>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</si>
  <si>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</si>
  <si>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</si>
  <si>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</si>
  <si>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</si>
  <si>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</si>
  <si>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</si>
  <si>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</si>
  <si>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</si>
  <si>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</si>
  <si>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</si>
  <si>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</si>
  <si>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</si>
  <si>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</si>
  <si>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</si>
  <si>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</si>
  <si>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</si>
  <si>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</si>
  <si>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</si>
  <si>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</si>
  <si>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</si>
  <si>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</si>
  <si>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</si>
  <si>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</si>
  <si>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</si>
  <si>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</si>
  <si>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</si>
  <si>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</si>
  <si>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</si>
  <si>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</si>
  <si>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</si>
  <si>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</si>
  <si>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</si>
  <si>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</si>
  <si>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</si>
  <si>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</si>
  <si>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</si>
  <si>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</si>
  <si>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</si>
  <si>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</si>
  <si>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</si>
  <si>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</si>
  <si>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</si>
  <si>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</si>
  <si>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</si>
  <si>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</si>
  <si>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</si>
  <si>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</si>
  <si>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</si>
  <si>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</si>
  <si>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</si>
  <si>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</si>
  <si>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</si>
  <si>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</si>
  <si>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</si>
  <si>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</si>
  <si>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</si>
  <si>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</si>
  <si>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</si>
  <si>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</si>
  <si>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</si>
  <si>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</si>
  <si>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</si>
  <si>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</si>
  <si>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</si>
  <si>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</si>
  <si>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</si>
  <si>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</si>
  <si>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</si>
  <si>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</si>
  <si>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</si>
  <si>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</si>
  <si>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</si>
  <si>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</si>
  <si>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</si>
  <si>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</si>
  <si>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</si>
  <si>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</si>
  <si>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</si>
  <si>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</si>
  <si>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</si>
  <si>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</si>
  <si>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</si>
  <si>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</si>
  <si>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</si>
  <si>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</si>
  <si>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</si>
  <si>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</si>
  <si>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</si>
  <si>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</si>
  <si>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</si>
  <si>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</si>
  <si>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</si>
  <si>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</si>
  <si>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</si>
  <si>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</si>
  <si>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</si>
  <si>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</si>
  <si>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</si>
  <si>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</si>
  <si>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</si>
  <si>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</si>
  <si>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</si>
  <si>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</si>
  <si>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</si>
  <si>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</si>
  <si>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</si>
  <si>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</si>
  <si>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</si>
  <si>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</si>
  <si>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</si>
  <si>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</si>
  <si>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</si>
  <si>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</si>
  <si>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</si>
  <si>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</si>
  <si>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</si>
  <si>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</si>
  <si>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</si>
  <si>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</si>
  <si>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</si>
  <si>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</si>
  <si>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</si>
  <si>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</si>
  <si>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</si>
  <si>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</si>
  <si>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</si>
  <si>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</si>
  <si>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</si>
  <si>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</si>
  <si>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</si>
  <si>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</si>
  <si>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</si>
  <si>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</si>
  <si>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</si>
  <si>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</si>
  <si>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</si>
  <si>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</si>
  <si>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</si>
  <si>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</si>
  <si>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</si>
  <si>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</si>
  <si>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</si>
  <si>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</si>
  <si>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</si>
  <si>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</si>
  <si>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</si>
  <si>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</si>
  <si>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</si>
  <si>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</si>
  <si>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</si>
  <si>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</si>
  <si>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</si>
  <si>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</si>
  <si>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</si>
  <si>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</si>
  <si>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</si>
  <si>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</si>
  <si>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</si>
  <si>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</si>
  <si>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</si>
  <si>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</si>
  <si>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</si>
  <si>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</si>
  <si>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</si>
  <si>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</si>
  <si>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</si>
  <si>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</si>
  <si>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</si>
  <si>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</si>
  <si>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</si>
  <si>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</si>
  <si>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</si>
  <si>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</si>
  <si>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</si>
  <si>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</si>
  <si>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</si>
  <si>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</si>
  <si>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</si>
  <si>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</si>
  <si>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</si>
  <si>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</si>
  <si>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</si>
  <si>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</si>
  <si>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</si>
  <si>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</si>
  <si>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</si>
  <si>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</si>
  <si>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</si>
  <si>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</si>
  <si>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</si>
  <si>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</si>
  <si>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</si>
  <si>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</si>
  <si>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</si>
  <si>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</si>
  <si>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</si>
  <si>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</si>
  <si>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</si>
  <si>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</si>
  <si>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</si>
  <si>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</si>
  <si>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</si>
  <si>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</si>
  <si>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</si>
  <si>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</si>
  <si>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</si>
  <si>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</si>
  <si>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</si>
  <si>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</si>
  <si>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</si>
  <si>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</si>
  <si>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</si>
  <si>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</si>
  <si>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</si>
  <si>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</si>
  <si>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</si>
  <si>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</si>
  <si>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</si>
  <si>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</si>
  <si>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</si>
  <si>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</si>
  <si>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</si>
  <si>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</si>
  <si>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</si>
  <si>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</si>
  <si>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</si>
  <si>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</si>
  <si>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</si>
  <si>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</si>
  <si>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</si>
  <si>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</si>
  <si>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</si>
  <si>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</si>
  <si>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</si>
  <si>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</si>
  <si>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</si>
  <si>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</si>
  <si>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</si>
  <si>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</si>
  <si>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</si>
  <si>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</si>
  <si>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</si>
  <si>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</si>
  <si>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</si>
  <si>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</si>
  <si>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</si>
  <si>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</si>
  <si>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</si>
  <si>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</si>
  <si>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</si>
  <si>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</si>
  <si>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</si>
  <si>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</si>
  <si>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</si>
  <si>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</si>
  <si>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</si>
  <si>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</si>
  <si>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</si>
  <si>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</si>
  <si>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</si>
  <si>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</si>
  <si>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</si>
  <si>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</si>
  <si>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</si>
  <si>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</si>
  <si>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</si>
  <si>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</si>
  <si>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</si>
  <si>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</si>
  <si>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</si>
  <si>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</si>
  <si>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</si>
  <si>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</si>
  <si>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</si>
  <si>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</si>
  <si>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</si>
  <si>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</si>
  <si>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</si>
  <si>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</si>
  <si>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</si>
  <si>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</si>
  <si>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</si>
  <si>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</si>
  <si>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</si>
  <si>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</si>
  <si>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</si>
  <si>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</si>
  <si>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</si>
  <si>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</si>
  <si>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</si>
  <si>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</si>
  <si>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</si>
  <si>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</si>
  <si>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</si>
  <si>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</si>
  <si>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</si>
  <si>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</si>
  <si>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</si>
  <si>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</si>
  <si>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</si>
  <si>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</si>
  <si>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</si>
  <si>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</si>
  <si>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</si>
  <si>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</si>
  <si>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</si>
  <si>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</si>
  <si>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</si>
  <si>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</si>
  <si>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</si>
  <si>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</si>
  <si>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</si>
  <si>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</si>
  <si>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</si>
  <si>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</si>
  <si>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</si>
  <si>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</si>
  <si>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</si>
  <si>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</si>
  <si>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</si>
  <si>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</si>
  <si>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</si>
  <si>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</si>
  <si>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</si>
  <si>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</si>
  <si>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</si>
  <si>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</si>
  <si>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</si>
  <si>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</si>
  <si>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</si>
  <si>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</si>
  <si>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</si>
  <si>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</si>
  <si>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</si>
  <si>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</si>
  <si>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</si>
  <si>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</si>
  <si>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</si>
  <si>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</si>
  <si>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</si>
  <si>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</si>
  <si>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</si>
  <si>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</si>
  <si>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</si>
  <si>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</si>
  <si>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</si>
  <si>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</si>
  <si>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</si>
  <si>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</si>
  <si>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</si>
  <si>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</si>
  <si>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</si>
  <si>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</si>
  <si>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</si>
  <si>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</si>
  <si>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</si>
  <si>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</si>
  <si>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</si>
  <si>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</si>
  <si>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</si>
  <si>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</si>
  <si>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</si>
  <si>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</si>
  <si>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</si>
  <si>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</si>
  <si>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</si>
  <si>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</si>
  <si>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</si>
  <si>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</si>
  <si>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</si>
  <si>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</si>
  <si>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</si>
  <si>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</si>
  <si>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</si>
  <si>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</si>
  <si>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</si>
  <si>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</si>
  <si>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</si>
  <si>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</si>
  <si>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</si>
  <si>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</si>
  <si>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</si>
  <si>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</si>
  <si>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</si>
  <si>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</si>
  <si>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</si>
  <si>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</si>
  <si>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</si>
  <si>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</si>
  <si>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</si>
  <si>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</si>
  <si>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</si>
  <si>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</si>
  <si>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</si>
  <si>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</si>
  <si>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</si>
  <si>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</si>
  <si>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</si>
  <si>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</si>
  <si>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</si>
  <si>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</si>
  <si>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</si>
  <si>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</si>
  <si>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</si>
  <si>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</si>
  <si>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</si>
  <si>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</si>
  <si>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</si>
  <si>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</si>
  <si>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</si>
  <si>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</si>
  <si>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</si>
  <si>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</si>
  <si>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</si>
  <si>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</si>
  <si>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</si>
  <si>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</si>
  <si>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</si>
  <si>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</si>
  <si>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</si>
  <si>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</si>
  <si>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</si>
  <si>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</si>
  <si>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</si>
  <si>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</si>
  <si>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</si>
  <si>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</si>
  <si>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</si>
  <si>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</si>
  <si>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</si>
  <si>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</si>
  <si>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</si>
  <si>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</si>
  <si>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</si>
  <si>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</si>
  <si>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</si>
  <si>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</si>
  <si>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</si>
  <si>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</si>
  <si>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</si>
  <si>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</si>
  <si>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</si>
  <si>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</si>
  <si>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</si>
  <si>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</si>
  <si>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</si>
  <si>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</si>
  <si>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</si>
  <si>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</si>
  <si>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</si>
  <si>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</si>
  <si>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</si>
  <si>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</si>
  <si>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</si>
  <si>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</si>
  <si>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</si>
  <si>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</si>
  <si>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</si>
  <si>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</si>
  <si>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</si>
  <si>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</si>
  <si>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</si>
  <si>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</si>
  <si>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</si>
  <si>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</si>
  <si>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</si>
  <si>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</si>
  <si>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</si>
  <si>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</si>
  <si>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</si>
  <si>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</si>
  <si>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</si>
  <si>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</si>
  <si>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</si>
  <si>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</si>
  <si>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</si>
  <si>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</si>
  <si>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</si>
  <si>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</si>
  <si>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</si>
  <si>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</si>
  <si>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</si>
  <si>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</si>
  <si>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</si>
  <si>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</si>
  <si>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</si>
  <si>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</si>
  <si>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</si>
  <si>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</si>
  <si>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</si>
  <si>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</si>
  <si>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</si>
  <si>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</si>
  <si>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</si>
  <si>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</si>
  <si>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</si>
  <si>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</si>
  <si>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</si>
  <si>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</si>
  <si>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</si>
  <si>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</si>
  <si>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</si>
  <si>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</si>
  <si>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</si>
  <si>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</si>
  <si>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</si>
  <si>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</si>
  <si>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</si>
  <si>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</si>
  <si>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</si>
  <si>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</si>
  <si>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</si>
  <si>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</si>
  <si>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</si>
  <si>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</si>
  <si>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</si>
  <si>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</si>
  <si>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</si>
  <si>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</si>
  <si>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</si>
  <si>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</si>
  <si>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</si>
  <si>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</si>
  <si>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</si>
  <si>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</si>
  <si>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</si>
  <si>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</si>
  <si>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</si>
  <si>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</si>
  <si>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</si>
  <si>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</si>
  <si>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</si>
  <si>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</si>
  <si>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</si>
  <si>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</si>
  <si>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</si>
  <si>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</si>
  <si>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</si>
  <si>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</si>
  <si>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</si>
  <si>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</si>
  <si>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</si>
  <si>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</si>
  <si>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</si>
  <si>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</si>
  <si>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</si>
  <si>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</si>
  <si>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</si>
  <si>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</si>
  <si>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</si>
  <si>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</si>
  <si>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</si>
  <si>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</si>
  <si>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</si>
  <si>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</si>
  <si>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</si>
  <si>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</si>
  <si>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</si>
  <si>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</si>
  <si>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</si>
  <si>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</si>
  <si>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</si>
  <si>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</si>
  <si>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</si>
  <si>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</si>
  <si>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</si>
  <si>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</si>
  <si>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</si>
  <si>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</si>
  <si>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</si>
  <si>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</si>
  <si>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</si>
  <si>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</si>
  <si>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</si>
  <si>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</si>
  <si>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</si>
  <si>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</si>
  <si>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</si>
  <si>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</si>
  <si>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</si>
  <si>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</si>
  <si>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</si>
  <si>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</si>
  <si>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</si>
  <si>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</si>
  <si>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</si>
  <si>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</si>
  <si>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</si>
  <si>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</si>
  <si>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</si>
  <si>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</si>
  <si>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</si>
  <si>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</si>
  <si>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</si>
  <si>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</si>
  <si>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</si>
  <si>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</si>
  <si>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</si>
  <si>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</si>
  <si>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</si>
  <si>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</si>
  <si>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</si>
  <si>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</si>
  <si>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</si>
  <si>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</si>
  <si>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</si>
  <si>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</si>
  <si>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</si>
  <si>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</si>
  <si>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</si>
  <si>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</si>
  <si>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</si>
  <si>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</si>
  <si>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</si>
  <si>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</si>
  <si>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</si>
  <si>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</si>
  <si>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</si>
  <si>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</si>
  <si>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</si>
  <si>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</si>
  <si>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</si>
  <si>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</si>
  <si>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</si>
  <si>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</si>
  <si>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</si>
  <si>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</si>
  <si>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</si>
  <si>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</si>
  <si>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</si>
  <si>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</si>
  <si>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</si>
  <si>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</si>
  <si>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</si>
  <si>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</si>
  <si>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</si>
  <si>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</si>
  <si>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</si>
  <si>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</si>
  <si>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</si>
  <si>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</si>
  <si>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</si>
  <si>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</si>
  <si>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</si>
  <si>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</si>
  <si>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</si>
  <si>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</si>
  <si>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</si>
  <si>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</si>
  <si>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</si>
  <si>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</si>
  <si>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</si>
  <si>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</si>
  <si>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</si>
  <si>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</si>
  <si>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</si>
  <si>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</si>
  <si>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</si>
  <si>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</si>
  <si>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</si>
  <si>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</si>
  <si>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</si>
  <si>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</si>
  <si>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</si>
  <si>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</si>
  <si>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</si>
  <si>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</si>
  <si>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</si>
  <si>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</si>
  <si>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</si>
  <si>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</si>
  <si>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</si>
  <si>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</si>
  <si>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</si>
  <si>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</si>
  <si>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</si>
  <si>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</si>
  <si>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</si>
  <si>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</si>
  <si>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</si>
  <si>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</si>
  <si>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</si>
  <si>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</si>
  <si>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</si>
  <si>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</si>
  <si>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</si>
  <si>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</si>
  <si>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</si>
  <si>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</si>
  <si>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</si>
  <si>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</si>
  <si>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</si>
  <si>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</si>
  <si>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</si>
  <si>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</si>
  <si>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</si>
  <si>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</si>
  <si>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</si>
  <si>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</si>
  <si>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</si>
  <si>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</si>
  <si>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</si>
  <si>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</si>
  <si>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</si>
  <si>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</si>
  <si>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</si>
  <si>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</si>
  <si>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</si>
  <si>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</si>
  <si>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</si>
  <si>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</si>
  <si>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</si>
  <si>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</si>
  <si>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</si>
  <si>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</si>
  <si>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</si>
  <si>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</si>
  <si>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</si>
  <si>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</si>
  <si>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</si>
  <si>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</si>
  <si>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</si>
  <si>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</si>
  <si>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</si>
  <si>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</si>
  <si>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</si>
  <si>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</si>
  <si>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</si>
  <si>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</si>
  <si>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</si>
  <si>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</si>
  <si>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</si>
  <si>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</si>
  <si>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</si>
  <si>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</si>
  <si>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</si>
  <si>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</si>
  <si>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</si>
  <si>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</si>
  <si>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</si>
  <si>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</si>
  <si>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</si>
  <si>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</si>
  <si>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</si>
  <si>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</si>
  <si>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</si>
  <si>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</si>
  <si>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</si>
  <si>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</si>
  <si>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</si>
  <si>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</si>
  <si>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</si>
  <si>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</si>
  <si>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</si>
  <si>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</si>
  <si>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</si>
  <si>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</si>
  <si>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</si>
  <si>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</si>
  <si>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</si>
  <si>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</si>
  <si>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</si>
  <si>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</si>
  <si>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</si>
  <si>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</si>
  <si>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</si>
  <si>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</si>
  <si>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</si>
  <si>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</si>
  <si>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</si>
  <si>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</si>
  <si>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</si>
  <si>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</si>
  <si>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</si>
  <si>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</si>
  <si>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</si>
  <si>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</si>
  <si>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</si>
  <si>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</si>
  <si>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</si>
  <si>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</si>
  <si>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</si>
  <si>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</si>
  <si>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</si>
  <si>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</si>
  <si>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</si>
  <si>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</si>
  <si>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</si>
  <si>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</si>
  <si>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</si>
  <si>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</si>
  <si>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</si>
  <si>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</si>
  <si>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</si>
  <si>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</si>
  <si>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</si>
  <si>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</si>
  <si>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</si>
  <si>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</si>
  <si>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</si>
  <si>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</si>
  <si>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</si>
  <si>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</si>
  <si>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</si>
  <si>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</si>
  <si>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</si>
  <si>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</si>
  <si>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</si>
  <si>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</si>
  <si>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</si>
  <si>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</si>
  <si>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</si>
  <si>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</si>
  <si>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</si>
  <si>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</si>
  <si>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</si>
  <si>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</si>
  <si>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</si>
  <si>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</si>
  <si>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</si>
  <si>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</si>
  <si>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</si>
  <si>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</si>
  <si>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</si>
  <si>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</si>
  <si>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</si>
  <si>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</si>
  <si>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</si>
  <si>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</si>
  <si>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</si>
  <si>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</si>
  <si>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</si>
  <si>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</si>
  <si>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</si>
  <si>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</si>
  <si>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</si>
  <si>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</si>
  <si>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</si>
  <si>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</si>
  <si>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</si>
  <si>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</si>
  <si>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</si>
  <si>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</si>
  <si>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</si>
  <si>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</si>
  <si>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</si>
  <si>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</si>
  <si>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</si>
  <si>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</si>
  <si>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</si>
  <si>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</si>
  <si>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</si>
  <si>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</si>
  <si>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</si>
  <si>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</si>
  <si>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</si>
  <si>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</si>
  <si>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</si>
  <si>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</si>
  <si>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</si>
  <si>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</si>
  <si>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</si>
  <si>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</si>
  <si>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</si>
  <si>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</si>
  <si>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</si>
  <si>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</si>
  <si>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</si>
  <si>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</si>
  <si>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</si>
  <si>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</si>
  <si>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</si>
  <si>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</si>
  <si>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</si>
  <si>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</si>
  <si>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</si>
  <si>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</si>
  <si>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</si>
  <si>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</si>
  <si>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</si>
  <si>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</si>
  <si>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</si>
  <si>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</si>
  <si>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</si>
  <si>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</si>
  <si>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</si>
  <si>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</si>
  <si>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</si>
  <si>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</si>
  <si>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</si>
  <si>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</si>
  <si>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</si>
  <si>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</si>
  <si>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</si>
  <si>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</si>
  <si>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</si>
  <si>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</si>
  <si>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</si>
  <si>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</si>
  <si>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</si>
  <si>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</si>
  <si>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</si>
  <si>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</si>
  <si>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</si>
  <si>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</si>
  <si>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</si>
  <si>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</si>
  <si>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</si>
  <si>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</si>
  <si>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</si>
  <si>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</si>
  <si>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</si>
  <si>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</si>
  <si>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</si>
  <si>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</si>
  <si>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</si>
  <si>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</si>
  <si>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</si>
  <si>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</si>
  <si>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</si>
  <si>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</si>
  <si>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</si>
  <si>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</si>
  <si>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</si>
  <si>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</si>
  <si>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</si>
  <si>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</si>
  <si>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</si>
  <si>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</si>
  <si>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</si>
  <si>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</si>
  <si>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</si>
  <si>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</si>
  <si>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</si>
  <si>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</si>
  <si>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</si>
  <si>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</si>
  <si>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</si>
  <si>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</si>
  <si>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</si>
  <si>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</si>
  <si>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</si>
  <si>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</si>
  <si>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</si>
  <si>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</si>
  <si>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</si>
  <si>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</si>
  <si>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</si>
  <si>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</si>
  <si>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</si>
  <si>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</si>
  <si>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</si>
  <si>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</si>
  <si>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</si>
  <si>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</si>
  <si>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</si>
  <si>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</si>
  <si>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</si>
  <si>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</si>
  <si>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</si>
  <si>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</si>
  <si>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</si>
  <si>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</si>
  <si>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</si>
  <si>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</si>
  <si>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</si>
  <si>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</si>
  <si>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</si>
  <si>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</si>
  <si>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</si>
  <si>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</si>
  <si>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</si>
  <si>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</si>
  <si>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</si>
  <si>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</si>
  <si>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</si>
  <si>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</si>
  <si>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</si>
  <si>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</si>
  <si>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</si>
  <si>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</si>
  <si>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</si>
  <si>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</si>
  <si>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</si>
  <si>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</si>
  <si>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</si>
  <si>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</si>
  <si>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</si>
  <si>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</si>
  <si>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</si>
  <si>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</si>
  <si>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</si>
  <si>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</si>
  <si>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</si>
  <si>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</si>
  <si>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</si>
  <si>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</si>
  <si>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</si>
  <si>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</si>
  <si>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</si>
  <si>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</si>
  <si>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</si>
  <si>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</si>
  <si>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</si>
  <si>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</si>
  <si>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</si>
  <si>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</si>
  <si>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</si>
  <si>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</si>
  <si>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</si>
  <si>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</si>
  <si>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</si>
  <si>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</si>
  <si>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</si>
  <si>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</si>
  <si>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</si>
  <si>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</si>
  <si>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</si>
  <si>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</si>
  <si>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</si>
  <si>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</si>
  <si>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</si>
  <si>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</si>
  <si>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</si>
  <si>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</si>
  <si>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</si>
  <si>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</si>
  <si>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</si>
  <si>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</si>
  <si>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</si>
  <si>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</si>
  <si>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</si>
  <si>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</si>
  <si>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</si>
  <si>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</si>
  <si>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</si>
  <si>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</si>
  <si>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</si>
  <si>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</si>
  <si>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</si>
  <si>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</si>
  <si>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</si>
  <si>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</si>
  <si>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</si>
  <si>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</si>
  <si>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</si>
  <si>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</si>
  <si>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</si>
  <si>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</si>
  <si>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</si>
  <si>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</si>
  <si>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</si>
  <si>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</si>
  <si>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</si>
  <si>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</si>
  <si>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</si>
  <si>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</si>
  <si>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</si>
  <si>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</si>
  <si>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</si>
  <si>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</si>
  <si>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</si>
  <si>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</si>
  <si>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</si>
  <si>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</si>
  <si>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</si>
  <si>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</si>
  <si>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</si>
  <si>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</si>
  <si>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</si>
  <si>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</si>
  <si>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</si>
  <si>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</si>
  <si>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</si>
  <si>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</si>
  <si>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</si>
  <si>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</si>
  <si>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</si>
  <si>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</si>
  <si>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</si>
  <si>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</si>
  <si>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</si>
  <si>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</si>
  <si>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</si>
  <si>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</si>
  <si>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</si>
  <si>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</si>
  <si>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</si>
  <si>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</si>
  <si>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</si>
  <si>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</si>
  <si>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</si>
  <si>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</si>
  <si>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</si>
  <si>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</si>
  <si>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</si>
  <si>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</si>
  <si>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</si>
  <si>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</si>
  <si>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</si>
  <si>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</si>
  <si>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</si>
  <si>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</si>
  <si>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</si>
  <si>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</si>
  <si>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</si>
  <si>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</si>
  <si>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</si>
  <si>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</si>
  <si>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</si>
  <si>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</si>
  <si>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</si>
  <si>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</si>
  <si>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</si>
  <si>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</si>
  <si>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</si>
  <si>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</si>
  <si>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</si>
  <si>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</si>
  <si>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</si>
  <si>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</si>
  <si>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</si>
  <si>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</si>
  <si>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</si>
  <si>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</si>
  <si>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</si>
  <si>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</si>
  <si>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</si>
  <si>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</si>
  <si>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</si>
  <si>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</si>
  <si>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</si>
  <si>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</si>
  <si>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</si>
  <si>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</si>
  <si>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</si>
  <si>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</si>
  <si>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</si>
  <si>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</si>
  <si>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</si>
  <si>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</si>
  <si>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</si>
  <si>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</si>
  <si>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</si>
  <si>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</si>
  <si>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</si>
  <si>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</si>
  <si>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</si>
  <si>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</si>
  <si>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</si>
  <si>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</si>
  <si>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</si>
  <si>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</si>
  <si>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</si>
  <si>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</si>
  <si>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</si>
  <si>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</si>
  <si>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</si>
  <si>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</si>
  <si>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</si>
  <si>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</si>
  <si>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</si>
  <si>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</si>
  <si>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</si>
  <si>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</si>
  <si>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</si>
  <si>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</si>
  <si>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</si>
  <si>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</si>
  <si>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</si>
  <si>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</si>
  <si>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</si>
  <si>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</si>
  <si>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</si>
  <si>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</si>
  <si>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</si>
  <si>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</si>
  <si>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</si>
  <si>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</si>
  <si>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</si>
  <si>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</si>
  <si>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</si>
  <si>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</si>
  <si>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</si>
  <si>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</si>
  <si>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</si>
  <si>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</si>
  <si>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</si>
  <si>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</si>
  <si>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</si>
  <si>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</si>
  <si>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</si>
  <si>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</si>
  <si>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</si>
  <si>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</si>
  <si>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</si>
  <si>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</si>
  <si>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</si>
  <si>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</si>
  <si>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</si>
  <si>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</si>
  <si>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</si>
  <si>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</si>
  <si>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</si>
  <si>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</si>
  <si>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</si>
  <si>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</si>
  <si>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</si>
  <si>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</si>
  <si>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</si>
  <si>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</si>
  <si>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</si>
  <si>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</si>
  <si>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</si>
  <si>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</si>
  <si>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</si>
  <si>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</si>
  <si>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</si>
  <si>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</si>
  <si>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</si>
  <si>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</si>
  <si>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</si>
  <si>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</si>
  <si>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</si>
  <si>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</si>
  <si>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</si>
  <si>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</si>
  <si>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</si>
  <si>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</si>
  <si>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</si>
  <si>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</si>
  <si>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</si>
  <si>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</si>
  <si>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</si>
  <si>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</si>
  <si>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</si>
  <si>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</si>
  <si>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</si>
  <si>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</si>
  <si>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</si>
  <si>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</si>
  <si>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</si>
  <si>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</si>
  <si>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</si>
  <si>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</si>
  <si>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</si>
  <si>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</si>
  <si>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</si>
  <si>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</si>
  <si>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</si>
  <si>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</si>
  <si>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</si>
  <si>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</si>
  <si>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</si>
  <si>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</si>
  <si>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</si>
  <si>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</si>
  <si>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</si>
  <si>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</si>
  <si>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</si>
  <si>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</si>
  <si>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</si>
  <si>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</si>
  <si>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</si>
  <si>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</si>
  <si>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</si>
  <si>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</si>
  <si>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</si>
  <si>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</si>
  <si>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</si>
  <si>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</si>
  <si>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</si>
  <si>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</si>
  <si>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</si>
  <si>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</si>
  <si>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</si>
  <si>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</si>
  <si>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</si>
  <si>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</si>
  <si>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</si>
  <si>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</si>
  <si>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</si>
  <si>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</si>
  <si>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</si>
  <si>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</si>
  <si>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</si>
  <si>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</si>
  <si>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</si>
  <si>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</si>
  <si>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</si>
  <si>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</si>
  <si>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</si>
  <si>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</si>
  <si>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</si>
  <si>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</si>
  <si>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</si>
  <si>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</si>
  <si>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</si>
  <si>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</si>
  <si>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</si>
  <si>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</si>
  <si>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</si>
  <si>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</si>
  <si>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</si>
  <si>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</si>
  <si>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</si>
  <si>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</si>
  <si>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</si>
  <si>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</si>
  <si>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</si>
  <si>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</si>
  <si>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</si>
  <si>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</si>
  <si>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</si>
  <si>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</si>
  <si>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</si>
  <si>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</si>
  <si>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</si>
  <si>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</si>
  <si>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</si>
  <si>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</si>
  <si>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</si>
  <si>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</si>
  <si>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</si>
  <si>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</si>
  <si>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</si>
  <si>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</si>
  <si>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</si>
  <si>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</si>
  <si>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</si>
  <si>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</si>
  <si>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</si>
  <si>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</si>
  <si>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</si>
  <si>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</si>
  <si>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</si>
  <si>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</si>
  <si>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</si>
  <si>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</si>
  <si>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</si>
  <si>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</si>
  <si>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</si>
  <si>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</si>
  <si>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</si>
  <si>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</si>
  <si>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</si>
  <si>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</si>
  <si>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</si>
  <si>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</si>
  <si>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</si>
  <si>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</si>
  <si>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</si>
  <si>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</si>
  <si>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</si>
  <si>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</si>
  <si>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</si>
  <si>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</si>
  <si>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</si>
  <si>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</si>
  <si>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</si>
  <si>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</si>
  <si>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</si>
  <si>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</si>
  <si>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</si>
  <si>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</si>
  <si>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</si>
  <si>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</si>
  <si>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</si>
  <si>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</si>
  <si>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</si>
  <si>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</si>
  <si>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</si>
  <si>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</si>
  <si>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</si>
  <si>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</si>
  <si>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</si>
  <si>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</si>
  <si>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</si>
  <si>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</si>
  <si>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</si>
  <si>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</si>
  <si>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</si>
  <si>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</si>
  <si>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</si>
  <si>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</si>
  <si>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</si>
  <si>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</si>
  <si>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</si>
  <si>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</si>
  <si>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</si>
  <si>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</si>
  <si>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</si>
  <si>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</si>
  <si>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</si>
  <si>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</si>
  <si>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</si>
  <si>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</si>
  <si>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</si>
  <si>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</si>
  <si>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</si>
  <si>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</si>
  <si>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</si>
  <si>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</si>
  <si>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</si>
  <si>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</si>
  <si>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</si>
  <si>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</si>
  <si>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</si>
  <si>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</si>
  <si>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</si>
  <si>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</si>
  <si>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</si>
  <si>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</si>
  <si>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</si>
  <si>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</si>
  <si>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</si>
  <si>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</si>
  <si>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</si>
  <si>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</si>
  <si>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</si>
  <si>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</si>
  <si>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</si>
  <si>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</si>
  <si>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</si>
  <si>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</si>
  <si>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</si>
  <si>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</si>
  <si>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</si>
  <si>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</si>
  <si>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</si>
  <si>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</si>
  <si>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</si>
  <si>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</si>
  <si>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</si>
  <si>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</si>
  <si>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</si>
  <si>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</si>
  <si>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</si>
  <si>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</si>
  <si>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</si>
  <si>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</si>
  <si>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</si>
  <si>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</si>
  <si>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</si>
  <si>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</si>
  <si>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</si>
  <si>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</si>
  <si>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</si>
  <si>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</si>
  <si>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</si>
  <si>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</si>
  <si>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</si>
  <si>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</si>
  <si>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</si>
  <si>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</si>
  <si>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</si>
  <si>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</si>
  <si>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</si>
  <si>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</si>
  <si>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</si>
  <si>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</si>
  <si>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</si>
  <si>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</si>
  <si>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</si>
  <si>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</si>
  <si>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</si>
  <si>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</si>
  <si>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</si>
  <si>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</si>
  <si>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</si>
  <si>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</si>
  <si>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</si>
  <si>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</si>
  <si>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</si>
  <si>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</si>
  <si>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</si>
  <si>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</si>
  <si>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</si>
  <si>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</si>
  <si>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</si>
  <si>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</si>
  <si>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</si>
  <si>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</si>
  <si>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</si>
  <si>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</si>
  <si>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</si>
  <si>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</si>
  <si>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</si>
  <si>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</si>
  <si>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</si>
  <si>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</si>
  <si>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</si>
  <si>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</si>
  <si>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</si>
  <si>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</si>
  <si>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</si>
  <si>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</si>
  <si>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</si>
  <si>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</si>
  <si>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</si>
  <si>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</si>
  <si>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</si>
  <si>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</si>
  <si>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</si>
  <si>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</si>
  <si>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</si>
  <si>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</si>
  <si>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</si>
  <si>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</si>
  <si>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</si>
  <si>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</si>
  <si>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</si>
  <si>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</si>
  <si>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</si>
  <si>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</si>
  <si>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</si>
  <si>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</si>
  <si>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</si>
  <si>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</si>
  <si>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</si>
  <si>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</si>
  <si>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</si>
  <si>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</si>
  <si>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</si>
  <si>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</si>
  <si>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</si>
  <si>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</si>
  <si>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</si>
  <si>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</si>
  <si>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</si>
  <si>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</si>
  <si>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</si>
  <si>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</si>
  <si>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</si>
  <si>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</si>
  <si>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</si>
  <si>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</si>
  <si>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</si>
  <si>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</si>
  <si>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</si>
  <si>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</si>
  <si>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</si>
  <si>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</si>
  <si>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</si>
  <si>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</si>
  <si>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</si>
  <si>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</si>
  <si>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</si>
  <si>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</si>
  <si>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</si>
  <si>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</si>
  <si>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</si>
  <si>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</si>
  <si>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</si>
  <si>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</si>
  <si>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</si>
  <si>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</si>
  <si>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</si>
  <si>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</si>
  <si>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</si>
  <si>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</si>
  <si>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</si>
  <si>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</si>
  <si>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</si>
  <si>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</si>
  <si>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</si>
  <si>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</si>
  <si>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</si>
  <si>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</si>
  <si>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</si>
  <si>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</si>
  <si>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</si>
  <si>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</si>
  <si>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</si>
  <si>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</si>
  <si>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</si>
  <si>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</si>
  <si>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</si>
  <si>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</si>
  <si>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</si>
  <si>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</si>
  <si>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</si>
  <si>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</si>
  <si>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</si>
  <si>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</si>
  <si>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</si>
  <si>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</si>
  <si>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</si>
  <si>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</si>
  <si>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</si>
  <si>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</si>
  <si>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</si>
  <si>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</si>
  <si>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</si>
  <si>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</si>
  <si>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</si>
  <si>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</si>
  <si>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</si>
  <si>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</si>
  <si>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</si>
  <si>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</si>
  <si>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</si>
  <si>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</si>
  <si>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</si>
  <si>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</si>
  <si>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</si>
  <si>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</si>
  <si>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</si>
  <si>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</si>
  <si>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</si>
  <si>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</si>
  <si>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</si>
  <si>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</si>
  <si>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</si>
  <si>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</si>
  <si>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</si>
  <si>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</si>
  <si>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</si>
  <si>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</si>
  <si>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</si>
  <si>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</si>
  <si>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</si>
  <si>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</si>
  <si>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</si>
  <si>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</si>
  <si>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</si>
  <si>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</si>
  <si>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</si>
  <si>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</si>
  <si>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</si>
  <si>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</si>
  <si>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</si>
  <si>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</si>
  <si>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</si>
  <si>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</si>
  <si>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</si>
  <si>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</si>
  <si>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</si>
  <si>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</si>
  <si>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</si>
  <si>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</si>
  <si>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</si>
  <si>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</si>
  <si>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</si>
  <si>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</si>
  <si>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</si>
  <si>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</si>
  <si>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</si>
  <si>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</si>
  <si>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</si>
  <si>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</si>
  <si>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</si>
  <si>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</si>
  <si>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</si>
  <si>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</si>
  <si>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</si>
  <si>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</si>
  <si>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</si>
  <si>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</si>
  <si>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</si>
  <si>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</si>
  <si>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</si>
  <si>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</si>
  <si>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</si>
  <si>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</si>
  <si>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</si>
  <si>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</si>
  <si>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</si>
  <si>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</si>
  <si>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</si>
  <si>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</si>
  <si>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</si>
  <si>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</si>
  <si>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</si>
  <si>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</si>
  <si>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</si>
  <si>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</si>
  <si>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</si>
  <si>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</si>
  <si>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</si>
  <si>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</si>
  <si>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</si>
  <si>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</si>
  <si>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</si>
  <si>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</si>
  <si>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</si>
  <si>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</si>
  <si>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</si>
  <si>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</si>
  <si>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</si>
  <si>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</si>
  <si>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</si>
  <si>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</si>
  <si>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</si>
  <si>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</si>
  <si>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</si>
  <si>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</si>
  <si>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</si>
  <si>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</si>
  <si>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</si>
  <si>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</si>
  <si>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</si>
  <si>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</si>
  <si>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</si>
  <si>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</si>
  <si>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</si>
  <si>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</si>
  <si>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</si>
  <si>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</si>
  <si>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</si>
  <si>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</si>
  <si>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</si>
  <si>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</si>
  <si>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</si>
  <si>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</si>
  <si>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</si>
  <si>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</si>
  <si>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</si>
  <si>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</si>
  <si>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</si>
  <si>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</si>
  <si>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</si>
  <si>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</si>
  <si>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</si>
  <si>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</si>
  <si>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</si>
  <si>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</si>
  <si>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</si>
  <si>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</si>
  <si>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</si>
  <si>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</si>
  <si>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</si>
  <si>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</si>
  <si>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</si>
  <si>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</si>
  <si>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</si>
  <si>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</si>
  <si>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</si>
  <si>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</si>
  <si>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</si>
  <si>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</si>
  <si>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</si>
  <si>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</si>
  <si>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</si>
  <si>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</si>
  <si>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</si>
  <si>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</si>
  <si>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</si>
  <si>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</si>
  <si>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</si>
  <si>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</si>
  <si>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</si>
  <si>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</si>
  <si>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</si>
  <si>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</si>
  <si>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</si>
  <si>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</si>
  <si>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</si>
  <si>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</si>
  <si>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</si>
  <si>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</si>
  <si>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</si>
  <si>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</si>
  <si>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</si>
  <si>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</si>
  <si>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</si>
  <si>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</si>
  <si>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</si>
  <si>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</si>
  <si>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</si>
  <si>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</si>
  <si>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</si>
  <si>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</si>
  <si>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</si>
  <si>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</si>
  <si>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</si>
  <si>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</si>
  <si>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</si>
  <si>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</si>
  <si>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</si>
  <si>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</si>
  <si>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</si>
  <si>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</si>
  <si>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</si>
  <si>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</si>
  <si>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</si>
  <si>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</si>
  <si>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</si>
  <si>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</si>
  <si>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</si>
  <si>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</si>
  <si>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</si>
  <si>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</si>
  <si>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</si>
  <si>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</si>
  <si>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</si>
  <si>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</si>
  <si>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</si>
  <si>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</si>
  <si>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</si>
  <si>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</si>
  <si>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</si>
  <si>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</si>
  <si>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</si>
  <si>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</si>
  <si>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</si>
  <si>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</si>
  <si>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</si>
  <si>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</si>
  <si>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</si>
  <si>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</si>
  <si>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</si>
  <si>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</si>
  <si>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</si>
  <si>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</si>
  <si>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</si>
  <si>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</si>
  <si>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</si>
  <si>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</si>
  <si>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</si>
  <si>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</si>
  <si>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</si>
  <si>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</si>
  <si>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</si>
  <si>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</si>
  <si>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</si>
  <si>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</si>
  <si>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</si>
  <si>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</si>
  <si>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</si>
  <si>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</si>
  <si>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</si>
  <si>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</si>
  <si>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</si>
  <si>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</si>
  <si>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</si>
  <si>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</si>
  <si>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</si>
  <si>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</si>
  <si>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</si>
  <si>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</si>
  <si>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</si>
  <si>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</si>
  <si>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</si>
  <si>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</si>
  <si>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</si>
  <si>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</si>
  <si>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</si>
  <si>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</si>
  <si>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</si>
  <si>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</si>
  <si>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</si>
  <si>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</si>
  <si>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</si>
  <si>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</si>
  <si>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</si>
  <si>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</si>
  <si>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</si>
  <si>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</si>
  <si>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</si>
  <si>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</si>
  <si>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</si>
  <si>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</si>
  <si>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</si>
  <si>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</si>
  <si>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</si>
  <si>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</si>
  <si>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</si>
  <si>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</si>
  <si>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</si>
  <si>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</si>
  <si>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</si>
  <si>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</si>
  <si>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</si>
  <si>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</si>
  <si>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</si>
  <si>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</si>
  <si>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</si>
  <si>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</si>
  <si>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</si>
  <si>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</si>
  <si>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</si>
  <si>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</si>
  <si>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</si>
  <si>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</si>
  <si>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</si>
  <si>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</si>
  <si>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</si>
  <si>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</si>
  <si>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</si>
  <si>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</si>
  <si>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</si>
  <si>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</si>
  <si>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</si>
  <si>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</si>
  <si>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</si>
  <si>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</si>
  <si>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</si>
  <si>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</si>
  <si>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</si>
  <si>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</si>
  <si>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</si>
  <si>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</si>
  <si>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</si>
  <si>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</si>
  <si>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</si>
  <si>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</si>
  <si>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</si>
  <si>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</si>
  <si>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</si>
  <si>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</si>
  <si>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</si>
  <si>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</si>
  <si>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</si>
  <si>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</si>
  <si>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</si>
  <si>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</si>
  <si>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</si>
  <si>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</si>
  <si>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</si>
  <si>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</si>
  <si>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</si>
  <si>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</si>
  <si>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</si>
  <si>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</si>
  <si>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</si>
  <si>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</si>
  <si>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</si>
  <si>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</si>
  <si>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</si>
  <si>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</si>
  <si>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</si>
  <si>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</si>
  <si>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</si>
  <si>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</si>
  <si>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</si>
  <si>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</si>
  <si>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</si>
  <si>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</si>
  <si>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</si>
  <si>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</si>
  <si>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</si>
  <si>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</si>
  <si>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</si>
  <si>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</si>
  <si>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</si>
  <si>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</si>
  <si>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</si>
  <si>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</si>
  <si>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</si>
  <si>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</si>
  <si>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</si>
  <si>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</si>
  <si>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</si>
  <si>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</si>
  <si>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</si>
  <si>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</si>
  <si>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</si>
  <si>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</si>
  <si>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</si>
  <si>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</si>
  <si>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</si>
  <si>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</si>
  <si>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</si>
  <si>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</si>
  <si>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</si>
  <si>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</si>
  <si>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</si>
  <si>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</si>
  <si>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</si>
  <si>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</si>
  <si>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</si>
  <si>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</si>
  <si>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</si>
  <si>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</si>
  <si>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</si>
  <si>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</si>
  <si>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</si>
  <si>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</si>
  <si>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</si>
  <si>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</si>
  <si>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</si>
  <si>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</si>
  <si>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</si>
  <si>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</si>
  <si>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</si>
  <si>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</si>
  <si>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</si>
  <si>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</si>
  <si>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</si>
  <si>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</si>
  <si>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</si>
  <si>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</si>
  <si>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</si>
  <si>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</si>
  <si>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</si>
  <si>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</si>
  <si>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</si>
  <si>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</si>
  <si>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</si>
  <si>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</si>
  <si>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</si>
  <si>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</si>
  <si>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</si>
  <si>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</si>
  <si>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</si>
  <si>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</si>
  <si>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</si>
  <si>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</si>
  <si>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</si>
  <si>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</si>
  <si>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</si>
  <si>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</si>
  <si>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</si>
  <si>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</si>
  <si>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</si>
  <si>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</si>
  <si>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</si>
  <si>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</si>
  <si>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</si>
  <si>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</si>
  <si>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</si>
  <si>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</si>
  <si>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</si>
  <si>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</si>
  <si>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</si>
  <si>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</si>
  <si>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</si>
  <si>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</si>
  <si>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</si>
  <si>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</si>
  <si>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</si>
  <si>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</si>
  <si>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</si>
  <si>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</si>
  <si>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</si>
  <si>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</si>
  <si>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</si>
  <si>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</si>
  <si>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</si>
  <si>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</si>
  <si>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</si>
  <si>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</si>
  <si>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</si>
  <si>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</si>
  <si>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</si>
  <si>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</si>
  <si>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</si>
  <si>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</si>
  <si>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</si>
  <si>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</si>
  <si>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</si>
  <si>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</si>
  <si>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</si>
  <si>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</si>
  <si>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</si>
  <si>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</si>
  <si>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</si>
  <si>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</si>
  <si>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</si>
  <si>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</si>
  <si>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</si>
  <si>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</si>
  <si>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</si>
  <si>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</si>
  <si>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</si>
  <si>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</si>
  <si>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</si>
  <si>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</si>
  <si>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</si>
  <si>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</si>
  <si>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</si>
  <si>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</si>
  <si>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</si>
  <si>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</si>
  <si>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</si>
  <si>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</si>
  <si>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</si>
  <si>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</si>
  <si>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</si>
  <si>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</si>
  <si>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</si>
  <si>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</si>
  <si>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</si>
  <si>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</si>
  <si>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</si>
  <si>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</si>
  <si>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</si>
  <si>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</si>
  <si>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</si>
  <si>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</si>
  <si>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</si>
  <si>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</si>
  <si>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</si>
  <si>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</si>
  <si>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</si>
  <si>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</si>
  <si>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</si>
  <si>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</si>
  <si>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</si>
  <si>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</si>
  <si>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</si>
  <si>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</si>
  <si>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</si>
  <si>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</si>
  <si>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</si>
  <si>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</si>
  <si>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</si>
  <si>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</si>
  <si>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</si>
  <si>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</si>
  <si>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</si>
  <si>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</si>
  <si>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</si>
  <si>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</si>
  <si>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</si>
  <si>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</si>
  <si>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</si>
  <si>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</si>
  <si>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</si>
  <si>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</si>
  <si>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</si>
  <si>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</si>
  <si>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</si>
  <si>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</si>
  <si>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</si>
  <si>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</si>
  <si>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</si>
  <si>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</si>
  <si>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</si>
  <si>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</si>
  <si>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</si>
  <si>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</si>
  <si>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</si>
  <si>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</si>
  <si>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</si>
  <si>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</si>
  <si>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</si>
  <si>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</si>
  <si>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</si>
  <si>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</si>
  <si>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</si>
  <si>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</si>
  <si>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</si>
  <si>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</si>
  <si>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</si>
  <si>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</si>
  <si>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</si>
  <si>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</si>
  <si>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</si>
  <si>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</si>
  <si>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</si>
  <si>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</si>
  <si>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</si>
  <si>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</si>
  <si>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</si>
  <si>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</si>
  <si>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</si>
  <si>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</si>
  <si>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</si>
  <si>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</si>
  <si>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</si>
  <si>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</si>
  <si>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</si>
  <si>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</si>
  <si>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</si>
  <si>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</si>
  <si>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</si>
  <si>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</si>
  <si>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</si>
  <si>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</si>
  <si>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</si>
  <si>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</si>
  <si>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</si>
  <si>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</si>
  <si>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</si>
  <si>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</si>
  <si>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</si>
  <si>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</si>
  <si>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</si>
  <si>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</si>
  <si>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</si>
  <si>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</si>
  <si>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</si>
  <si>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</si>
  <si>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</si>
  <si>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</si>
  <si>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</si>
  <si>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</si>
  <si>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</si>
  <si>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</si>
  <si>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</si>
  <si>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</si>
  <si>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</si>
  <si>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</si>
  <si>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</si>
  <si>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</si>
  <si>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</si>
  <si>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</si>
  <si>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</si>
  <si>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</si>
  <si>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</si>
  <si>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</si>
  <si>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</si>
  <si>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</si>
  <si>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</si>
  <si>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</si>
  <si>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</si>
  <si>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</si>
  <si>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</si>
  <si>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</si>
  <si>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</si>
  <si>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</si>
  <si>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</si>
  <si>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</si>
  <si>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</si>
  <si>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</si>
  <si>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</si>
  <si>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</si>
  <si>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</si>
  <si>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</si>
  <si>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</si>
  <si>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</si>
  <si>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</si>
  <si>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</si>
  <si>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</si>
  <si>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</si>
  <si>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</si>
  <si>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</si>
  <si>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</si>
  <si>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</si>
  <si>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</si>
  <si>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</si>
  <si>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</si>
  <si>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</si>
  <si>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</si>
  <si>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</si>
  <si>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</si>
  <si>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</si>
  <si>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</si>
  <si>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</si>
  <si>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</si>
  <si>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</si>
  <si>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</si>
  <si>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</si>
  <si>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</si>
  <si>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</si>
  <si>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</si>
  <si>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</si>
  <si>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</si>
  <si>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</si>
  <si>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</si>
  <si>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</si>
  <si>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</si>
  <si>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</si>
  <si>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</si>
  <si>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</si>
  <si>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</si>
  <si>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</si>
  <si>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</si>
  <si>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</si>
  <si>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</si>
  <si>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</si>
  <si>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</si>
  <si>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</si>
  <si>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</si>
  <si>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</si>
  <si>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</si>
  <si>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</si>
  <si>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</si>
  <si>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</si>
  <si>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</si>
  <si>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</si>
  <si>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</si>
  <si>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</si>
  <si>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</si>
  <si>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</si>
  <si>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</si>
  <si>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</si>
  <si>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</si>
  <si>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</si>
  <si>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</si>
  <si>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</si>
  <si>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</si>
  <si>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</si>
  <si>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</si>
  <si>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</si>
  <si>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</si>
  <si>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</si>
  <si>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</si>
  <si>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</si>
  <si>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</si>
  <si>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</si>
  <si>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</si>
  <si>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</si>
  <si>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</si>
  <si>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</si>
  <si>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</si>
  <si>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</si>
  <si>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</si>
  <si>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</si>
  <si>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</si>
  <si>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</si>
  <si>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</si>
  <si>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</si>
  <si>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</si>
  <si>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</si>
  <si>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</si>
  <si>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</si>
  <si>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</si>
  <si>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</si>
  <si>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</si>
  <si>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</si>
  <si>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</si>
  <si>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</si>
  <si>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</si>
  <si>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</si>
  <si>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</si>
  <si>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</si>
  <si>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</si>
  <si>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</si>
  <si>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</si>
  <si>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</si>
  <si>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</si>
  <si>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</si>
  <si>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</si>
  <si>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</si>
  <si>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</si>
  <si>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</si>
  <si>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</si>
  <si>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</si>
  <si>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</si>
  <si>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</si>
  <si>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</si>
  <si>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</si>
  <si>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</si>
  <si>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</si>
  <si>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</si>
  <si>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</si>
  <si>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</si>
  <si>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</si>
  <si>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</si>
  <si>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</si>
  <si>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</si>
  <si>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</si>
  <si>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</si>
  <si>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</si>
  <si>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</si>
  <si>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</si>
  <si>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</si>
  <si>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</si>
  <si>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</si>
  <si>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</si>
  <si>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</si>
  <si>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</si>
  <si>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</si>
  <si>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</si>
  <si>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</si>
  <si>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</si>
  <si>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</si>
  <si>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</si>
  <si>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</si>
  <si>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</si>
  <si>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</si>
  <si>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</si>
  <si>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</si>
  <si>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</si>
  <si>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</si>
  <si>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</si>
  <si>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</si>
  <si>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</si>
  <si>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</si>
  <si>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</si>
  <si>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</si>
  <si>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</si>
  <si>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</si>
  <si>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</si>
  <si>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</si>
  <si>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</si>
  <si>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</si>
  <si>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</si>
  <si>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</si>
  <si>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</si>
  <si>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</si>
  <si>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</si>
  <si>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</si>
  <si>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</si>
  <si>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</si>
  <si>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</si>
  <si>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</si>
  <si>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</si>
  <si>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</si>
  <si>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</si>
  <si>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</si>
  <si>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</si>
  <si>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</si>
  <si>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</si>
  <si>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</si>
  <si>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</si>
  <si>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</si>
  <si>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</si>
  <si>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</si>
  <si>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</si>
  <si>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</si>
  <si>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</si>
  <si>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</si>
  <si>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</si>
  <si>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</si>
  <si>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</si>
  <si>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</si>
  <si>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</si>
  <si>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</si>
  <si>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</si>
  <si>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</si>
  <si>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</si>
  <si>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</si>
  <si>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</si>
  <si>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</si>
  <si>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</si>
  <si>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</si>
  <si>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</si>
  <si>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</si>
  <si>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</si>
  <si>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</si>
  <si>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</si>
  <si>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</si>
  <si>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</si>
  <si>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</si>
  <si>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</si>
  <si>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</si>
  <si>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</si>
  <si>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</si>
  <si>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</si>
  <si>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</si>
  <si>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</si>
  <si>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</si>
  <si>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</si>
  <si>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</si>
  <si>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</si>
  <si>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</si>
  <si>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</si>
  <si>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</si>
  <si>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</si>
  <si>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</si>
  <si>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</si>
  <si>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</si>
  <si>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</si>
  <si>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</si>
  <si>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</si>
  <si>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</si>
  <si>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</si>
  <si>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</si>
  <si>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</si>
  <si>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</si>
  <si>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</si>
  <si>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</si>
  <si>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</si>
  <si>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</si>
  <si>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</si>
  <si>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</si>
  <si>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</si>
  <si>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</si>
  <si>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</si>
  <si>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</si>
  <si>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</si>
  <si>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</si>
  <si>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</si>
  <si>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</si>
  <si>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</si>
  <si>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</si>
  <si>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</si>
  <si>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</si>
  <si>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</si>
  <si>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</si>
  <si>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</si>
  <si>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</si>
  <si>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</si>
  <si>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</si>
  <si>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</si>
  <si>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</si>
  <si>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</si>
  <si>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</si>
  <si>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</si>
  <si>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</si>
  <si>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</si>
  <si>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</si>
  <si>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</si>
  <si>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</si>
  <si>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</si>
  <si>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</si>
  <si>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</si>
  <si>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</si>
  <si>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</si>
  <si>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</si>
  <si>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</si>
  <si>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</si>
  <si>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</si>
  <si>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</si>
  <si>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</si>
  <si>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</si>
  <si>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</si>
  <si>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</si>
  <si>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</si>
  <si>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</si>
  <si>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</si>
  <si>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</si>
  <si>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</si>
  <si>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</si>
  <si>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</si>
  <si>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</si>
  <si>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</si>
  <si>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</si>
  <si>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</si>
  <si>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</si>
  <si>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</si>
  <si>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</si>
  <si>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</si>
  <si>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</si>
  <si>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</si>
  <si>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</si>
  <si>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</si>
  <si>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</si>
  <si>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</si>
  <si>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</si>
  <si>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</si>
  <si>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</si>
  <si>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</si>
  <si>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</si>
  <si>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</si>
  <si>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</si>
  <si>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</si>
  <si>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</si>
  <si>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</si>
  <si>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</si>
  <si>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</si>
  <si>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</si>
  <si>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</si>
  <si>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</si>
  <si>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</si>
  <si>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</si>
  <si>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</si>
  <si>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</si>
  <si>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</si>
  <si>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</si>
  <si>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</si>
  <si>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</si>
  <si>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</si>
  <si>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</si>
  <si>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</si>
  <si>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</si>
  <si>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</si>
  <si>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</si>
  <si>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</si>
  <si>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</si>
  <si>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</si>
  <si>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</si>
  <si>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</si>
  <si>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</si>
  <si>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</si>
  <si>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</si>
  <si>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</si>
  <si>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</si>
  <si>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</si>
  <si>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</si>
  <si>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</si>
  <si>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</si>
  <si>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</si>
  <si>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</si>
  <si>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</si>
  <si>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</si>
  <si>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</si>
  <si>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</si>
  <si>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</si>
  <si>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</si>
  <si>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</si>
  <si>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</si>
  <si>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</si>
  <si>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</si>
  <si>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</si>
  <si>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</si>
  <si>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</si>
  <si>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</si>
  <si>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</si>
  <si>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</si>
  <si>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</si>
  <si>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</si>
  <si>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</si>
  <si>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</si>
  <si>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</si>
  <si>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</si>
  <si>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</si>
  <si>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</si>
  <si>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</si>
  <si>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</si>
  <si>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</si>
  <si>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</si>
  <si>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</si>
  <si>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</si>
  <si>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</si>
  <si>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</si>
  <si>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</si>
  <si>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</si>
  <si>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</si>
  <si>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</si>
  <si>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</si>
  <si>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</si>
  <si>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</si>
  <si>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</si>
  <si>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</si>
  <si>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</si>
  <si>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</si>
  <si>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</si>
  <si>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</si>
  <si>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</si>
  <si>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</si>
  <si>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</si>
  <si>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</si>
  <si>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</si>
  <si>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</si>
  <si>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</si>
  <si>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</si>
  <si>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</si>
  <si>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</si>
  <si>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</si>
  <si>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</si>
  <si>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</si>
  <si>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</si>
  <si>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</si>
  <si>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</si>
  <si>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</si>
  <si>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</si>
  <si>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</si>
  <si>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</si>
  <si>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</si>
  <si>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</si>
  <si>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</si>
  <si>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</si>
  <si>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</si>
  <si>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</si>
  <si>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</si>
  <si>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</si>
  <si>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</si>
  <si>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</si>
  <si>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</si>
  <si>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</si>
  <si>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</si>
  <si>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</si>
  <si>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</si>
  <si>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</si>
  <si>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</si>
  <si>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</si>
  <si>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</si>
  <si>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</si>
  <si>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</si>
  <si>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</si>
  <si>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</si>
  <si>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</si>
  <si>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</si>
  <si>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</si>
  <si>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</si>
  <si>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</si>
  <si>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</si>
  <si>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</si>
  <si>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</si>
  <si>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</si>
  <si>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</si>
  <si>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</si>
  <si>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</si>
  <si>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</si>
  <si>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</si>
  <si>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</si>
  <si>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</si>
  <si>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</si>
  <si>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</si>
  <si>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</si>
  <si>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</si>
  <si>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</si>
  <si>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</si>
  <si>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</si>
  <si>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</si>
  <si>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</si>
  <si>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</si>
  <si>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</si>
  <si>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</si>
  <si>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</si>
  <si>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</si>
  <si>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</si>
  <si>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</si>
  <si>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</si>
  <si>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</si>
  <si>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</si>
  <si>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</si>
  <si>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</si>
  <si>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</si>
  <si>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</si>
  <si>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</si>
  <si>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</si>
  <si>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</si>
  <si>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</si>
  <si>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</si>
  <si>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</si>
  <si>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</si>
  <si>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</si>
  <si>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</si>
  <si>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</si>
  <si>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</si>
  <si>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</si>
  <si>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</si>
  <si>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</si>
  <si>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</si>
  <si>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</si>
  <si>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</si>
  <si>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</si>
  <si>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</si>
  <si>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</si>
  <si>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</si>
  <si>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</si>
  <si>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</si>
  <si>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</si>
  <si>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</si>
  <si>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</si>
  <si>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</si>
  <si>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</si>
  <si>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</si>
  <si>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</si>
  <si>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</si>
  <si>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</si>
  <si>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</si>
  <si>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</si>
  <si>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</si>
  <si>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</si>
  <si>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</si>
  <si>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</si>
  <si>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</si>
  <si>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</si>
  <si>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</si>
  <si>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</si>
  <si>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</si>
  <si>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</si>
  <si>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</si>
  <si>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</si>
  <si>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</si>
  <si>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</si>
  <si>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</si>
  <si>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</si>
  <si>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</si>
  <si>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</si>
  <si>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</si>
  <si>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</si>
  <si>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</si>
  <si>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</si>
  <si>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</si>
  <si>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</si>
  <si>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</si>
  <si>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</si>
  <si>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</si>
  <si>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</si>
  <si>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</si>
  <si>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</si>
  <si>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</si>
  <si>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</si>
  <si>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</si>
  <si>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</si>
  <si>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</si>
  <si>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</si>
  <si>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</si>
  <si>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</si>
  <si>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</si>
  <si>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</si>
  <si>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</si>
  <si>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</si>
  <si>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</si>
  <si>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</si>
  <si>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</si>
  <si>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</si>
  <si>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</si>
  <si>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</si>
  <si>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</si>
  <si>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</si>
  <si>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</si>
  <si>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</si>
  <si>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</si>
  <si>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</si>
  <si>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</si>
  <si>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</si>
  <si>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</si>
  <si>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</si>
  <si>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</si>
  <si>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</si>
  <si>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</si>
  <si>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</si>
  <si>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</si>
  <si>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</si>
  <si>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</si>
  <si>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</si>
  <si>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</si>
  <si>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</si>
  <si>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</si>
  <si>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</si>
  <si>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</si>
  <si>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</si>
  <si>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</si>
  <si>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</si>
  <si>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</si>
  <si>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</si>
  <si>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</si>
  <si>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</si>
  <si>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</si>
  <si>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</si>
  <si>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</si>
  <si>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</si>
  <si>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</si>
  <si>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</si>
  <si>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</si>
  <si>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</si>
  <si>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</si>
  <si>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</si>
  <si>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</si>
  <si>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</si>
  <si>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</si>
  <si>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</si>
  <si>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</si>
  <si>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</si>
  <si>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</si>
  <si>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</si>
  <si>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</si>
  <si>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</si>
  <si>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</si>
  <si>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</si>
  <si>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</si>
  <si>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</si>
  <si>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</si>
  <si>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</si>
  <si>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</si>
  <si>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</si>
  <si>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</si>
  <si>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</si>
  <si>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</si>
  <si>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</si>
  <si>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</si>
  <si>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</si>
  <si>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</si>
  <si>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</si>
  <si>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</si>
  <si>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</si>
  <si>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</si>
  <si>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</si>
  <si>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</si>
  <si>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</si>
  <si>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</si>
  <si>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</si>
  <si>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</si>
  <si>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</si>
  <si>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</si>
  <si>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</si>
  <si>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</si>
  <si>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</si>
  <si>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</si>
  <si>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</si>
  <si>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</si>
  <si>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</si>
  <si>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</si>
  <si>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</si>
  <si>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</si>
  <si>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</si>
  <si>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</si>
  <si>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</si>
  <si>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</si>
  <si>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</si>
  <si>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</si>
  <si>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</si>
  <si>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</si>
  <si>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</si>
  <si>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</si>
  <si>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</si>
  <si>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</si>
  <si>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</si>
  <si>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</si>
  <si>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</si>
  <si>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</si>
  <si>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</si>
  <si>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</si>
  <si>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</si>
  <si>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</si>
  <si>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</si>
  <si>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</si>
  <si>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</si>
  <si>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</si>
  <si>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</si>
  <si>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</si>
  <si>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</si>
  <si>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</si>
  <si>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</si>
  <si>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</si>
  <si>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</si>
  <si>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</si>
  <si>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</si>
  <si>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</si>
  <si>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</si>
  <si>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</si>
  <si>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</si>
  <si>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</si>
  <si>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</si>
  <si>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</si>
  <si>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</si>
  <si>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</si>
  <si>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</si>
  <si>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</si>
  <si>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</si>
  <si>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</si>
  <si>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</si>
  <si>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</si>
  <si>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</si>
  <si>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</si>
  <si>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</si>
  <si>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</si>
  <si>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</si>
  <si>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</si>
  <si>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</si>
  <si>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</si>
  <si>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</si>
  <si>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</si>
  <si>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</si>
  <si>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</si>
  <si>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</si>
  <si>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</si>
  <si>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</si>
  <si>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</si>
  <si>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</si>
  <si>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</si>
  <si>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</si>
  <si>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</si>
  <si>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</si>
  <si>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</si>
  <si>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</si>
  <si>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</si>
  <si>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</si>
  <si>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</si>
  <si>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</si>
  <si>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</si>
  <si>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</si>
  <si>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</si>
  <si>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</si>
  <si>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</si>
  <si>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</si>
  <si>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</si>
  <si>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</si>
  <si>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</si>
  <si>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</si>
  <si>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</si>
  <si>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</si>
  <si>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</si>
  <si>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</si>
  <si>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</si>
  <si>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</si>
  <si>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</si>
  <si>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</si>
  <si>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</si>
  <si>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</si>
  <si>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</si>
  <si>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</si>
  <si>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</si>
  <si>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</si>
  <si>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</si>
  <si>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</si>
  <si>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</si>
  <si>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</si>
  <si>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</si>
  <si>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</si>
  <si>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</si>
  <si>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</si>
  <si>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</si>
  <si>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</si>
  <si>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</si>
  <si>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</si>
  <si>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</si>
  <si>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</si>
  <si>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</si>
  <si>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</si>
  <si>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</si>
  <si>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</si>
  <si>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</si>
  <si>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</si>
  <si>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</si>
  <si>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</si>
  <si>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</si>
  <si>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</si>
  <si>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</si>
  <si>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</si>
  <si>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</si>
  <si>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</si>
  <si>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</si>
  <si>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</si>
  <si>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</si>
  <si>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</si>
  <si>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</si>
  <si>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</si>
  <si>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</si>
  <si>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</si>
  <si>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</si>
  <si>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</si>
  <si>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</si>
  <si>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</si>
  <si>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</si>
  <si>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</si>
  <si>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</si>
  <si>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</si>
  <si>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</si>
  <si>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</si>
  <si>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</si>
  <si>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</si>
  <si>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</si>
  <si>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</si>
  <si>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</si>
  <si>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</si>
  <si>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</si>
  <si>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</si>
  <si>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</si>
  <si>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</si>
  <si>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</si>
  <si>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</si>
  <si>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</si>
  <si>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</si>
  <si>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</si>
  <si>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</si>
  <si>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</si>
  <si>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</si>
  <si>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</si>
  <si>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</si>
  <si>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</si>
  <si>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</si>
  <si>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</si>
  <si>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</si>
  <si>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</si>
  <si>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</si>
  <si>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</si>
  <si>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</si>
  <si>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</si>
  <si>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</si>
  <si>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</si>
  <si>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</si>
  <si>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</si>
  <si>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</si>
  <si>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</si>
  <si>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</si>
  <si>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</si>
  <si>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</si>
  <si>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</si>
  <si>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</si>
  <si>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</si>
  <si>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</si>
  <si>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</si>
  <si>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</si>
  <si>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</si>
  <si>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</si>
  <si>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</si>
  <si>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</si>
  <si>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</si>
  <si>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</si>
  <si>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</si>
  <si>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</si>
  <si>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</si>
  <si>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</si>
  <si>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</si>
  <si>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</si>
  <si>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</si>
  <si>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</si>
  <si>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</si>
  <si>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</si>
  <si>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</si>
  <si>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</si>
  <si>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</si>
  <si>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</si>
  <si>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</si>
  <si>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</si>
  <si>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</si>
  <si>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</si>
  <si>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</si>
  <si>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</si>
  <si>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</si>
  <si>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</si>
  <si>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</si>
  <si>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</si>
  <si>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</si>
  <si>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</si>
  <si>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</si>
  <si>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</si>
  <si>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</si>
  <si>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</si>
  <si>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</si>
  <si>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</si>
  <si>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</si>
  <si>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</si>
  <si>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</si>
  <si>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</si>
  <si>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</si>
  <si>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</si>
  <si>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</si>
  <si>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</si>
  <si>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</si>
  <si>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</si>
  <si>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</si>
  <si>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</si>
  <si>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</si>
  <si>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</si>
  <si>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</si>
  <si>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</si>
  <si>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</si>
  <si>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</si>
  <si>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</si>
  <si>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</si>
  <si>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</si>
  <si>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</si>
  <si>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</si>
  <si>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</si>
  <si>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</si>
  <si>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</si>
  <si>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</si>
  <si>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</si>
  <si>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</si>
  <si>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</si>
  <si>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</si>
  <si>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</si>
  <si>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</si>
  <si>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</si>
  <si>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</si>
  <si>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</si>
  <si>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</si>
  <si>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</si>
  <si>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</si>
  <si>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</si>
  <si>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</si>
  <si>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</si>
  <si>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</si>
  <si>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</si>
  <si>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</si>
  <si>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</si>
  <si>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</si>
  <si>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</si>
  <si>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</si>
  <si>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</si>
  <si>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</si>
  <si>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</si>
  <si>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</si>
  <si>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</si>
  <si>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</si>
  <si>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</si>
  <si>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</si>
  <si>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</si>
  <si>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</si>
  <si>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</si>
  <si>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</si>
  <si>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</si>
  <si>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</si>
  <si>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</si>
  <si>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</si>
  <si>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</si>
  <si>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</si>
  <si>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</si>
  <si>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</si>
  <si>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</si>
  <si>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</si>
  <si>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</si>
  <si>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</si>
  <si>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</si>
  <si>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</si>
  <si>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</si>
  <si>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</si>
  <si>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</si>
  <si>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</si>
  <si>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</si>
  <si>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</si>
  <si>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</si>
  <si>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</si>
  <si>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</si>
  <si>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</si>
  <si>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</si>
  <si>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</si>
  <si>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</si>
  <si>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</si>
  <si>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</si>
  <si>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</si>
  <si>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</si>
  <si>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</si>
  <si>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</si>
  <si>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</si>
  <si>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</si>
  <si>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</si>
  <si>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</si>
  <si>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</si>
  <si>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</si>
  <si>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</si>
  <si>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</si>
  <si>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</si>
  <si>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</si>
  <si>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</si>
  <si>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</si>
  <si>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</si>
  <si>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</si>
  <si>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</si>
  <si>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</si>
  <si>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</si>
  <si>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</si>
  <si>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</si>
  <si>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</si>
  <si>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</si>
  <si>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</si>
  <si>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</si>
  <si>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</si>
  <si>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</si>
  <si>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</si>
  <si>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</si>
  <si>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</si>
  <si>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</si>
  <si>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</si>
  <si>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</si>
  <si>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</si>
  <si>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</si>
  <si>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</si>
  <si>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</si>
  <si>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</si>
  <si>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</si>
  <si>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</si>
  <si>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</si>
  <si>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</si>
  <si>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</si>
  <si>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</si>
  <si>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</si>
  <si>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</si>
  <si>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</si>
  <si>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</si>
  <si>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</si>
  <si>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</si>
  <si>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</si>
  <si>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</si>
  <si>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</si>
  <si>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</si>
  <si>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</si>
  <si>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</si>
  <si>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</si>
  <si>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</si>
  <si>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</si>
  <si>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</si>
  <si>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</si>
  <si>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</si>
  <si>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</si>
  <si>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</si>
  <si>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</si>
  <si>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</si>
  <si>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</si>
  <si>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</si>
  <si>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</si>
  <si>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</si>
  <si>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</si>
  <si>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</si>
  <si>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</si>
  <si>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</si>
  <si>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</si>
  <si>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</si>
  <si>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</si>
  <si>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</si>
  <si>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</si>
  <si>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</si>
  <si>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</si>
  <si>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</si>
  <si>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</si>
  <si>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</si>
  <si>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</si>
  <si>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</si>
  <si>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</si>
  <si>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</si>
  <si>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</si>
  <si>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</si>
  <si>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</si>
  <si>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</si>
  <si>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</si>
  <si>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</si>
  <si>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</si>
  <si>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</si>
  <si>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</si>
  <si>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</si>
  <si>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</si>
  <si>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</si>
  <si>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</si>
  <si>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</si>
  <si>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</si>
  <si>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</si>
  <si>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</si>
  <si>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</si>
  <si>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</si>
  <si>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</si>
  <si>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</si>
  <si>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</si>
  <si>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</si>
  <si>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</si>
  <si>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</si>
  <si>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</si>
  <si>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</si>
  <si>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</si>
  <si>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</si>
  <si>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</si>
  <si>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</si>
  <si>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</si>
  <si>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</si>
  <si>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</si>
  <si>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</si>
  <si>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</si>
  <si>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</si>
  <si>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</si>
  <si>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</si>
  <si>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</si>
  <si>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</si>
  <si>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</si>
  <si>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</si>
  <si>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</si>
  <si>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</si>
  <si>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</si>
  <si>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</si>
  <si>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</si>
  <si>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</si>
  <si>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</si>
  <si>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</si>
  <si>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</si>
  <si>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</si>
  <si>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</si>
  <si>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</si>
  <si>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</si>
  <si>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</si>
  <si>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</si>
  <si>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</si>
  <si>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</si>
  <si>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</si>
  <si>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</si>
  <si>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</si>
  <si>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</si>
  <si>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</si>
  <si>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</si>
  <si>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</si>
  <si>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</si>
  <si>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</si>
  <si>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</si>
  <si>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</si>
  <si>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</si>
  <si>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</si>
  <si>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</si>
  <si>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</si>
  <si>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</si>
  <si>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</si>
  <si>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</si>
  <si>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</si>
  <si>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</si>
  <si>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</si>
  <si>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</si>
  <si>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</si>
  <si>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</si>
  <si>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</si>
  <si>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</si>
  <si>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</si>
  <si>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</si>
  <si>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</si>
  <si>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</si>
  <si>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</si>
  <si>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</si>
  <si>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</si>
  <si>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</si>
  <si>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</si>
  <si>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</si>
  <si>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</si>
  <si>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</si>
  <si>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</si>
  <si>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</si>
  <si>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</si>
  <si>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</si>
  <si>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</si>
  <si>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</si>
  <si>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</si>
  <si>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</si>
  <si>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</si>
  <si>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</si>
  <si>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</si>
  <si>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</si>
  <si>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</si>
  <si>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</si>
  <si>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</si>
  <si>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</si>
  <si>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</si>
  <si>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</si>
  <si>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</si>
  <si>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</si>
  <si>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</si>
  <si>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</si>
  <si>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</si>
  <si>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</si>
  <si>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</si>
  <si>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</si>
  <si>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</si>
  <si>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</si>
  <si>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</si>
  <si>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</si>
  <si>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</si>
  <si>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</si>
  <si>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</si>
  <si>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</si>
  <si>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</si>
  <si>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</si>
  <si>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</si>
  <si>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</si>
  <si>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</si>
  <si>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</si>
  <si>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</si>
  <si>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</si>
  <si>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</si>
  <si>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</si>
  <si>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</si>
  <si>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</si>
  <si>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</si>
  <si>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</si>
  <si>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</si>
  <si>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</si>
  <si>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</si>
  <si>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</si>
  <si>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</si>
  <si>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</si>
  <si>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</si>
  <si>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</si>
  <si>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</si>
  <si>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</si>
  <si>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</si>
  <si>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</si>
  <si>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</si>
  <si>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</si>
  <si>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</si>
  <si>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</si>
  <si>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</si>
  <si>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</si>
  <si>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</si>
  <si>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</si>
  <si>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</si>
  <si>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</si>
  <si>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</si>
  <si>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</si>
  <si>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</si>
  <si>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</si>
  <si>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</si>
  <si>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</si>
  <si>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</si>
  <si>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</si>
  <si>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</si>
  <si>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</si>
  <si>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</si>
  <si>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</si>
  <si>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</si>
  <si>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</si>
  <si>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</si>
  <si>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</si>
  <si>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</si>
  <si>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</si>
  <si>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</si>
  <si>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</si>
  <si>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</si>
  <si>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</si>
  <si>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</si>
  <si>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</si>
  <si>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</si>
  <si>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</si>
  <si>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</si>
  <si>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</si>
  <si>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</si>
  <si>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</si>
  <si>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</si>
  <si>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</si>
  <si>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</si>
  <si>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</si>
  <si>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</si>
  <si>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</si>
  <si>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</si>
  <si>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</si>
  <si>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</si>
  <si>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</si>
  <si>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</si>
  <si>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</si>
  <si>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</si>
  <si>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</si>
  <si>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</si>
  <si>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</si>
  <si>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</si>
  <si>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</si>
  <si>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</si>
  <si>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</si>
  <si>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</si>
  <si>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</si>
  <si>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</si>
  <si>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</si>
  <si>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</si>
  <si>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</si>
  <si>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</si>
  <si>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</si>
  <si>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</si>
  <si>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</si>
  <si>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</si>
  <si>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</si>
  <si>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</si>
  <si>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</si>
  <si>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</si>
  <si>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</si>
  <si>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</si>
  <si>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</si>
  <si>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</si>
  <si>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</si>
  <si>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</si>
  <si>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</si>
  <si>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</si>
  <si>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</si>
  <si>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</si>
  <si>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</si>
  <si>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</si>
  <si>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</si>
  <si>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</si>
  <si>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</si>
  <si>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</si>
  <si>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</si>
  <si>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</si>
  <si>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</si>
  <si>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</si>
  <si>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</si>
  <si>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</si>
  <si>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</si>
  <si>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</si>
  <si>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</si>
  <si>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</si>
  <si>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</si>
  <si>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</si>
  <si>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</si>
  <si>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</si>
  <si>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</si>
  <si>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</si>
  <si>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</si>
  <si>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</si>
  <si>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</si>
  <si>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</si>
  <si>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</si>
  <si>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</si>
  <si>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</si>
  <si>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</si>
  <si>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</si>
  <si>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</si>
  <si>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</si>
  <si>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</si>
  <si>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</si>
  <si>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</si>
  <si>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</si>
  <si>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</si>
  <si>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</si>
  <si>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</si>
  <si>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</si>
  <si>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</si>
  <si>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</si>
  <si>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</si>
  <si>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</si>
  <si>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</si>
  <si>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</si>
  <si>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</si>
  <si>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</si>
  <si>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</si>
  <si>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</si>
  <si>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</si>
  <si>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</si>
  <si>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</si>
  <si>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</si>
  <si>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</si>
  <si>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</si>
  <si>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</si>
  <si>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</si>
  <si>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</si>
  <si>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</si>
  <si>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</si>
  <si>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</si>
  <si>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</si>
  <si>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</si>
  <si>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</si>
  <si>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</si>
  <si>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</si>
  <si>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</si>
  <si>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</si>
  <si>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</si>
  <si>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</si>
  <si>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</si>
  <si>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</si>
  <si>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</si>
  <si>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</si>
  <si>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</si>
  <si>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</si>
  <si>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</si>
  <si>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</si>
  <si>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</si>
  <si>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</si>
  <si>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</si>
  <si>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</si>
  <si>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</si>
  <si>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</si>
  <si>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</si>
  <si>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</si>
  <si>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</si>
  <si>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</si>
  <si>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</si>
  <si>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</si>
  <si>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</si>
  <si>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</si>
  <si>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</si>
  <si>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</si>
  <si>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</si>
  <si>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</si>
  <si>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</si>
  <si>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</si>
  <si>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</si>
  <si>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</si>
  <si>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</si>
  <si>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</si>
  <si>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</si>
  <si>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</si>
  <si>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</si>
  <si>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</si>
  <si>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</si>
  <si>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</si>
  <si>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</si>
  <si>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</si>
  <si>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</si>
  <si>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</si>
  <si>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</si>
  <si>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</si>
  <si>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</si>
  <si>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</si>
  <si>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</si>
  <si>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</si>
  <si>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</si>
  <si>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</si>
  <si>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</si>
  <si>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</si>
  <si>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</si>
  <si>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</si>
  <si>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</si>
  <si>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</si>
  <si>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</si>
  <si>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</si>
  <si>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</si>
  <si>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</si>
  <si>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</si>
  <si>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</si>
  <si>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</si>
  <si>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</si>
  <si>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</si>
  <si>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</si>
  <si>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</si>
  <si>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</si>
  <si>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</si>
  <si>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</si>
  <si>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</si>
  <si>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</si>
  <si>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</si>
  <si>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</si>
  <si>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</si>
  <si>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</si>
  <si>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</si>
  <si>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</si>
  <si>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</si>
  <si>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</si>
  <si>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</si>
  <si>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</si>
  <si>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</si>
  <si>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</si>
  <si>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</si>
  <si>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</si>
  <si>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</si>
  <si>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</si>
  <si>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</si>
  <si>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</si>
  <si>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</si>
  <si>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</si>
  <si>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</si>
  <si>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</si>
  <si>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</si>
  <si>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</si>
  <si>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</si>
  <si>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</si>
  <si>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</si>
  <si>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</si>
  <si>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</si>
  <si>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</si>
  <si>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</si>
  <si>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</si>
  <si>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</si>
  <si>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</si>
  <si>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</si>
  <si>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</si>
  <si>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</si>
  <si>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</si>
  <si>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</si>
  <si>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</si>
  <si>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</si>
  <si>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</si>
  <si>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</si>
  <si>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</si>
  <si>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</si>
  <si>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</si>
  <si>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</si>
  <si>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</si>
  <si>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</si>
  <si>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</si>
  <si>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</si>
  <si>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</si>
  <si>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</si>
  <si>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</si>
  <si>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</si>
  <si>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</si>
  <si>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</si>
  <si>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</si>
  <si>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</si>
  <si>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</si>
  <si>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</si>
  <si>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</si>
  <si>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</si>
  <si>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</si>
  <si>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</si>
  <si>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</si>
  <si>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</si>
  <si>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</si>
  <si>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</si>
  <si>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</si>
  <si>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</si>
  <si>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</si>
  <si>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</si>
  <si>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</si>
  <si>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</si>
  <si>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</si>
  <si>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</si>
  <si>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</si>
  <si>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</si>
  <si>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</si>
  <si>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</si>
  <si>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</si>
  <si>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</si>
  <si>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</si>
  <si>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</si>
  <si>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</si>
  <si>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</si>
  <si>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</si>
  <si>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</si>
  <si>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</si>
  <si>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</si>
  <si>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</si>
  <si>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</si>
  <si>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</si>
  <si>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</si>
  <si>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</si>
  <si>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</si>
  <si>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</si>
  <si>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</si>
  <si>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</si>
  <si>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</si>
  <si>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</si>
  <si>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</si>
  <si>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</si>
  <si>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</si>
  <si>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</si>
  <si>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</si>
  <si>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</si>
  <si>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</si>
  <si>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</si>
  <si>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</si>
  <si>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</si>
  <si>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</si>
  <si>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</si>
  <si>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</si>
  <si>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</si>
  <si>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</si>
  <si>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</si>
  <si>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</si>
  <si>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</si>
  <si>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</si>
  <si>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</si>
  <si>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</si>
  <si>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</si>
  <si>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</si>
  <si>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</si>
  <si>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</si>
  <si>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</si>
  <si>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</si>
  <si>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</si>
  <si>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</si>
  <si>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</si>
  <si>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</si>
  <si>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</si>
  <si>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</si>
  <si>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</si>
  <si>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</si>
  <si>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</si>
  <si>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</si>
  <si>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</si>
  <si>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</si>
  <si>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</si>
  <si>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</si>
  <si>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</si>
  <si>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</si>
  <si>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</si>
  <si>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</si>
  <si>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</si>
  <si>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</si>
  <si>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</si>
  <si>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</si>
  <si>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</si>
  <si>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</si>
  <si>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</si>
  <si>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</si>
  <si>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</si>
  <si>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</si>
  <si>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</si>
  <si>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</si>
  <si>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</si>
  <si>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</si>
  <si>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</si>
  <si>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</si>
  <si>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</si>
  <si>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</si>
  <si>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</si>
  <si>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</si>
  <si>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</si>
  <si>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</si>
  <si>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</si>
  <si>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</si>
  <si>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</si>
  <si>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</si>
  <si>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</si>
  <si>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</si>
  <si>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</si>
  <si>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</si>
  <si>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</si>
  <si>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</si>
  <si>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</si>
  <si>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</si>
  <si>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</si>
  <si>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</si>
  <si>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</si>
  <si>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</si>
  <si>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</si>
  <si>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</si>
  <si>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</si>
  <si>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</si>
  <si>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</si>
  <si>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</si>
  <si>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</si>
  <si>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</si>
  <si>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</si>
  <si>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</si>
  <si>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</si>
  <si>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</si>
  <si>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</si>
  <si>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</si>
  <si>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</si>
  <si>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</si>
  <si>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</si>
  <si>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</si>
  <si>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</si>
  <si>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</si>
  <si>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</si>
  <si>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</si>
  <si>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</si>
  <si>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</si>
  <si>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</si>
  <si>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</si>
  <si>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</si>
  <si>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</si>
  <si>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</si>
  <si>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</si>
  <si>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</si>
  <si>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</si>
  <si>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</si>
  <si>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</si>
  <si>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</si>
  <si>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</si>
  <si>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</si>
  <si>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</si>
  <si>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</si>
  <si>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</si>
  <si>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</si>
  <si>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</si>
  <si>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</si>
  <si>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</si>
  <si>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</si>
  <si>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</si>
  <si>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</si>
  <si>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</si>
  <si>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</si>
  <si>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</si>
  <si>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</si>
  <si>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</si>
  <si>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</si>
  <si>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</si>
  <si>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</si>
  <si>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</si>
  <si>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</si>
  <si>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</si>
  <si>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</si>
  <si>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</si>
  <si>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</si>
  <si>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</si>
  <si>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</si>
  <si>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</si>
  <si>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</si>
  <si>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</si>
  <si>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</si>
  <si>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</si>
  <si>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</si>
  <si>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</si>
  <si>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</si>
  <si>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</si>
  <si>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</si>
  <si>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</si>
  <si>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</si>
  <si>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</si>
  <si>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</si>
  <si>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</si>
  <si>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</si>
  <si>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</si>
  <si>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</si>
  <si>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</si>
  <si>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</si>
  <si>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</si>
  <si>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</si>
  <si>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</si>
  <si>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</si>
  <si>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</si>
  <si>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</si>
  <si>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</si>
  <si>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</si>
  <si>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</si>
  <si>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</si>
  <si>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</si>
  <si>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</si>
  <si>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</si>
  <si>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</si>
  <si>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</si>
  <si>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</si>
  <si>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</si>
  <si>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</si>
  <si>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</si>
  <si>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</si>
  <si>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</si>
  <si>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</si>
  <si>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</si>
  <si>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</si>
  <si>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</si>
  <si>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</si>
  <si>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</si>
  <si>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</si>
  <si>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</si>
  <si>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</si>
  <si>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</si>
  <si>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</si>
  <si>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</si>
  <si>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</si>
  <si>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</si>
  <si>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</si>
  <si>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</si>
  <si>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</si>
  <si>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</si>
  <si>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</si>
  <si>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</si>
  <si>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</si>
  <si>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</si>
  <si>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</si>
  <si>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</si>
  <si>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</si>
  <si>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</si>
  <si>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</si>
  <si>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</si>
  <si>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</si>
  <si>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</si>
  <si>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</si>
  <si>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</si>
  <si>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</si>
  <si>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</si>
  <si>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</si>
  <si>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</si>
  <si>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</si>
  <si>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</si>
  <si>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</si>
  <si>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</si>
  <si>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</si>
  <si>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</si>
  <si>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</si>
  <si>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</si>
  <si>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</si>
  <si>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</si>
  <si>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</si>
  <si>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</si>
  <si>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</si>
  <si>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</si>
  <si>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</si>
  <si>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</si>
  <si>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</si>
  <si>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</si>
  <si>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</si>
  <si>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</si>
  <si>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</si>
  <si>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</si>
  <si>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</si>
  <si>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</si>
  <si>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</si>
  <si>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</si>
  <si>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</si>
  <si>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</si>
  <si>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</si>
  <si>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</si>
  <si>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</si>
  <si>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</si>
  <si>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</si>
  <si>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</si>
  <si>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</si>
  <si>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</si>
  <si>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</si>
  <si>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</si>
  <si>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</si>
  <si>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</si>
  <si>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</si>
  <si>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</si>
  <si>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</si>
  <si>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</si>
  <si>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</si>
  <si>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</si>
  <si>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</si>
  <si>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</si>
  <si>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</si>
  <si>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</si>
  <si>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</si>
  <si>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</si>
  <si>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</si>
  <si>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</si>
  <si>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</si>
  <si>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</si>
  <si>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</si>
  <si>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</si>
  <si>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</si>
  <si>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</si>
  <si>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</si>
  <si>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</si>
  <si>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</si>
  <si>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</si>
  <si>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</si>
  <si>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</si>
  <si>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</si>
  <si>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</si>
  <si>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</si>
  <si>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</si>
  <si>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</si>
  <si>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</si>
  <si>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</si>
  <si>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</si>
  <si>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</si>
  <si>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</si>
  <si>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</si>
  <si>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</si>
  <si>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</si>
  <si>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</si>
  <si>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</si>
  <si>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</si>
  <si>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</si>
  <si>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</si>
  <si>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</si>
  <si>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</si>
  <si>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</si>
  <si>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</si>
  <si>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</si>
  <si>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</si>
  <si>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</si>
  <si>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</si>
  <si>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</si>
  <si>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</si>
  <si>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</si>
  <si>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</si>
  <si>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</si>
  <si>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</si>
  <si>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</si>
  <si>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</si>
  <si>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</si>
  <si>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</si>
  <si>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</si>
  <si>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</si>
  <si>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</si>
  <si>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</si>
  <si>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</si>
  <si>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</si>
  <si>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</si>
  <si>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</si>
  <si>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</si>
  <si>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</si>
  <si>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</si>
  <si>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</si>
  <si>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</si>
  <si>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</si>
  <si>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</si>
  <si>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</si>
  <si>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</si>
  <si>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</si>
  <si>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</si>
  <si>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</si>
  <si>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</si>
  <si>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</si>
  <si>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</si>
  <si>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</si>
  <si>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</si>
  <si>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</si>
  <si>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</si>
  <si>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</si>
  <si>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</si>
  <si>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</si>
  <si>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</si>
  <si>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</si>
  <si>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</si>
  <si>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</si>
  <si>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</si>
  <si>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</si>
  <si>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</si>
  <si>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</si>
  <si>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</si>
  <si>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</si>
  <si>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</si>
  <si>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</si>
  <si>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</si>
  <si>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</si>
  <si>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</si>
  <si>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</si>
  <si>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</si>
  <si>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</si>
  <si>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</si>
  <si>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</si>
  <si>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</si>
  <si>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</si>
  <si>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</si>
  <si>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</si>
  <si>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</si>
  <si>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</si>
  <si>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</si>
  <si>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</si>
  <si>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</si>
  <si>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</si>
  <si>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</si>
  <si>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</si>
  <si>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</si>
  <si>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</si>
  <si>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</si>
  <si>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</si>
  <si>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</si>
  <si>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</si>
  <si>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</si>
  <si>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</si>
  <si>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</si>
  <si>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</si>
  <si>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</si>
  <si>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</si>
  <si>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</si>
  <si>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</si>
  <si>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</si>
  <si>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</si>
  <si>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</si>
  <si>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</si>
  <si>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</si>
  <si>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</si>
  <si>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</si>
  <si>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</si>
  <si>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</si>
  <si>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</si>
  <si>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</si>
  <si>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</si>
  <si>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</si>
  <si>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</si>
  <si>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</si>
  <si>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</si>
  <si>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</si>
  <si>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</si>
  <si>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</si>
  <si>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</si>
  <si>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</si>
  <si>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</si>
  <si>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</si>
  <si>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</si>
  <si>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</si>
  <si>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</si>
  <si>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</si>
  <si>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</si>
  <si>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</si>
  <si>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</si>
  <si>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</si>
  <si>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</si>
  <si>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</si>
  <si>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</si>
  <si>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</si>
  <si>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</si>
  <si>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</si>
  <si>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</si>
  <si>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</si>
  <si>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</si>
  <si>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</si>
  <si>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</si>
  <si>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</si>
  <si>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</si>
  <si>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</si>
  <si>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</si>
  <si>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</si>
  <si>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</si>
  <si>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</si>
  <si>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</si>
  <si>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</si>
  <si>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</si>
  <si>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</si>
  <si>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</si>
  <si>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</si>
  <si>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</si>
  <si>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</si>
  <si>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</si>
  <si>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</si>
  <si>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</si>
  <si>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</si>
  <si>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</si>
  <si>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</si>
  <si>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</si>
  <si>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</si>
  <si>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</si>
  <si>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</si>
  <si>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</si>
  <si>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</si>
  <si>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</si>
  <si>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</si>
  <si>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</si>
  <si>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</si>
  <si>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</si>
  <si>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</si>
  <si>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</si>
  <si>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</si>
  <si>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</si>
  <si>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</si>
  <si>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</si>
  <si>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</si>
  <si>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</si>
  <si>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</si>
  <si>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</si>
  <si>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</si>
  <si>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</si>
  <si>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</si>
  <si>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</si>
  <si>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</si>
  <si>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</si>
  <si>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</si>
  <si>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</si>
  <si>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</si>
  <si>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</si>
  <si>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</si>
  <si>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</si>
  <si>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</si>
  <si>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</si>
  <si>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</si>
  <si>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</si>
  <si>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</si>
  <si>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</si>
  <si>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</si>
  <si>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</si>
  <si>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</si>
  <si>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</si>
  <si>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</si>
  <si>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</si>
  <si>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</si>
  <si>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</si>
  <si>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</si>
  <si>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</si>
  <si>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</si>
  <si>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</si>
  <si>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</si>
  <si>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</si>
  <si>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</si>
  <si>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</si>
  <si>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</si>
  <si>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</si>
  <si>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</si>
  <si>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</si>
  <si>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</si>
  <si>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</si>
  <si>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</si>
  <si>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</si>
  <si>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</si>
  <si>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</si>
  <si>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</si>
  <si>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</si>
  <si>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</si>
  <si>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</si>
  <si>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</si>
  <si>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</si>
  <si>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</si>
  <si>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</si>
  <si>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</si>
  <si>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</si>
  <si>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</si>
  <si>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</si>
  <si>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</si>
  <si>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</si>
  <si>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</si>
  <si>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</si>
  <si>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</si>
  <si>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</si>
  <si>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</si>
  <si>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</si>
  <si>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</si>
  <si>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</si>
  <si>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</si>
  <si>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</si>
  <si>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</si>
  <si>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</si>
  <si>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</si>
  <si>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</si>
  <si>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</si>
  <si>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</si>
  <si>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</si>
  <si>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</si>
  <si>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</si>
  <si>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</si>
  <si>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</si>
  <si>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</si>
  <si>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</si>
  <si>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</si>
  <si>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</si>
  <si>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</si>
  <si>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</si>
  <si>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</si>
  <si>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</si>
  <si>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</si>
  <si>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</si>
  <si>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</si>
  <si>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</si>
  <si>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</si>
  <si>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</si>
  <si>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</si>
  <si>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</si>
  <si>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</si>
  <si>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</si>
  <si>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</si>
  <si>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</si>
  <si>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</si>
  <si>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</si>
  <si>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</si>
  <si>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</si>
  <si>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</si>
  <si>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</si>
  <si>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</si>
  <si>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</si>
  <si>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</si>
  <si>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</si>
  <si>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</si>
  <si>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</si>
  <si>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</si>
  <si>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</si>
  <si>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</si>
  <si>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</si>
  <si>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</si>
  <si>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</si>
  <si>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</si>
  <si>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</si>
  <si>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</si>
  <si>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</si>
  <si>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</si>
  <si>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</si>
  <si>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</si>
  <si>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</si>
  <si>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</si>
  <si>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</si>
  <si>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</si>
  <si>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</si>
  <si>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</si>
  <si>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</si>
  <si>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</si>
  <si>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</si>
  <si>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</si>
  <si>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</si>
  <si>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</si>
  <si>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</si>
  <si>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</si>
  <si>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</si>
  <si>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</si>
  <si>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</si>
  <si>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</si>
  <si>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</si>
  <si>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</si>
  <si>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</si>
  <si>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</si>
  <si>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</si>
  <si>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</si>
  <si>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</si>
  <si>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</si>
  <si>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</si>
  <si>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</si>
  <si>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</si>
  <si>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</si>
  <si>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</si>
  <si>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</si>
  <si>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</si>
  <si>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</si>
  <si>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</si>
  <si>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</si>
  <si>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</si>
  <si>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</si>
  <si>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</si>
  <si>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</si>
  <si>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</si>
  <si>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</si>
  <si>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</si>
  <si>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</si>
  <si>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</si>
  <si>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</si>
  <si>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</si>
  <si>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</si>
  <si>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</si>
  <si>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</si>
  <si>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</si>
  <si>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</si>
  <si>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</si>
  <si>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</si>
  <si>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</si>
  <si>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</si>
  <si>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</si>
  <si>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</si>
  <si>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</si>
  <si>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</si>
  <si>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</si>
  <si>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</si>
  <si>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</si>
  <si>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</si>
  <si>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</si>
  <si>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</si>
  <si>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</si>
  <si>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</si>
  <si>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</si>
  <si>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</si>
  <si>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</si>
  <si>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</si>
  <si>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</si>
  <si>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</si>
  <si>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</si>
  <si>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</si>
  <si>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</si>
  <si>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</si>
  <si>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</si>
  <si>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</si>
  <si>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</si>
  <si>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</si>
  <si>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</si>
  <si>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</si>
  <si>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</si>
  <si>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</si>
  <si>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</si>
  <si>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</si>
  <si>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</si>
  <si>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</si>
  <si>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</si>
  <si>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</si>
  <si>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</si>
  <si>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</si>
  <si>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</si>
  <si>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</si>
  <si>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</si>
  <si>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</si>
  <si>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</si>
  <si>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</si>
  <si>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</si>
  <si>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</si>
  <si>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</si>
  <si>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</si>
  <si>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</si>
  <si>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</si>
  <si>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</si>
  <si>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</si>
  <si>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</si>
  <si>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</si>
  <si>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</si>
  <si>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</si>
  <si>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</si>
  <si>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</si>
  <si>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</si>
  <si>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</si>
  <si>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</si>
  <si>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</si>
  <si>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</si>
  <si>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</si>
  <si>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</si>
  <si>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</si>
  <si>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</si>
  <si>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</si>
  <si>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</si>
  <si>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</si>
  <si>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</si>
  <si>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</si>
  <si>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</si>
  <si>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</si>
  <si>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</si>
  <si>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</si>
  <si>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</si>
  <si>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</si>
  <si>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</si>
  <si>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</si>
  <si>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</si>
  <si>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</si>
  <si>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</si>
  <si>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</si>
  <si>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</si>
  <si>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</si>
  <si>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</si>
  <si>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</si>
  <si>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</si>
  <si>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</si>
  <si>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</si>
  <si>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</si>
  <si>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</si>
  <si>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</si>
  <si>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</si>
  <si>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</si>
  <si>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</si>
  <si>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</si>
  <si>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</si>
  <si>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</si>
  <si>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</si>
  <si>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</si>
  <si>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</si>
  <si>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</si>
  <si>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</si>
  <si>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</si>
  <si>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</si>
  <si>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</si>
  <si>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</si>
  <si>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</si>
  <si>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</si>
  <si>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</si>
  <si>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</si>
  <si>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</si>
  <si>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</si>
  <si>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</si>
  <si>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</si>
  <si>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</si>
  <si>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</si>
  <si>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</si>
  <si>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</si>
  <si>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</si>
  <si>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</si>
  <si>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</si>
  <si>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</si>
  <si>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</si>
  <si>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</si>
  <si>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</si>
  <si>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</si>
  <si>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</si>
  <si>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</si>
  <si>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</si>
  <si>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</si>
  <si>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</si>
  <si>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</si>
  <si>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</si>
  <si>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</si>
  <si>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</si>
  <si>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</si>
  <si>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</si>
  <si>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</si>
  <si>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</si>
  <si>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</si>
  <si>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</si>
  <si>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</si>
  <si>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</si>
  <si>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</si>
  <si>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</si>
  <si>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</si>
  <si>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</si>
  <si>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</si>
  <si>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</si>
  <si>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</si>
  <si>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</si>
  <si>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</si>
  <si>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</si>
  <si>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</si>
  <si>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</si>
  <si>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</si>
  <si>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</si>
  <si>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</si>
  <si>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</si>
  <si>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</si>
  <si>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</si>
  <si>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</si>
  <si>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</si>
  <si>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</si>
  <si>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</si>
  <si>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</si>
  <si>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</si>
  <si>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</si>
  <si>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</si>
  <si>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</si>
  <si>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</si>
  <si>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</si>
  <si>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</si>
  <si>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</si>
  <si>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</si>
  <si>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</si>
  <si>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</si>
  <si>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</si>
  <si>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</si>
  <si>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</si>
  <si>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</si>
  <si>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</si>
  <si>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</si>
  <si>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</si>
  <si>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</si>
  <si>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</si>
  <si>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</si>
  <si>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</si>
  <si>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</si>
  <si>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</si>
  <si>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</si>
  <si>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</si>
  <si>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</si>
  <si>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</si>
  <si>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</si>
  <si>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</si>
  <si>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</si>
  <si>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</si>
  <si>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</si>
  <si>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</si>
  <si>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</si>
  <si>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</si>
  <si>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</si>
  <si>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</si>
  <si>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</si>
  <si>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</si>
  <si>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</si>
  <si>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</si>
  <si>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</si>
  <si>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</si>
  <si>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</si>
  <si>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</si>
  <si>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</si>
  <si>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</si>
  <si>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</si>
  <si>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</si>
  <si>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</si>
  <si>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</si>
  <si>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</si>
  <si>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</si>
  <si>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</si>
  <si>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</si>
  <si>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</si>
  <si>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</si>
  <si>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</si>
  <si>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</si>
  <si>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</si>
  <si>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</si>
  <si>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</si>
  <si>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</si>
  <si>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</si>
  <si>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</si>
  <si>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</si>
  <si>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</si>
  <si>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</si>
  <si>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</si>
  <si>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</si>
  <si>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</si>
  <si>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</si>
  <si>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</si>
  <si>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</si>
  <si>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</si>
  <si>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</si>
  <si>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</si>
  <si>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</si>
  <si>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</si>
  <si>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</si>
  <si>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</si>
  <si>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</si>
  <si>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</si>
  <si>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</si>
  <si>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</si>
  <si>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</si>
  <si>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</si>
  <si>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</si>
  <si>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</si>
  <si>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</si>
  <si>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</si>
  <si>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</si>
  <si>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</si>
  <si>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</si>
  <si>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</si>
  <si>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</si>
  <si>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</si>
  <si>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</si>
  <si>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</si>
  <si>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</si>
  <si>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</si>
  <si>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</si>
  <si>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</si>
  <si>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</si>
  <si>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</si>
  <si>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</si>
  <si>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</si>
  <si>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</si>
  <si>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</si>
  <si>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</si>
  <si>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</si>
  <si>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</si>
  <si>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</si>
  <si>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</si>
  <si>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</si>
  <si>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</si>
  <si>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</si>
  <si>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</si>
  <si>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</si>
  <si>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</si>
  <si>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</si>
  <si>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</si>
  <si>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</si>
  <si>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</si>
  <si>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</si>
  <si>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</si>
  <si>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</si>
  <si>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</si>
  <si>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</si>
  <si>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</si>
  <si>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</si>
  <si>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</si>
  <si>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</si>
  <si>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</si>
  <si>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</si>
  <si>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</si>
  <si>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</si>
  <si>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</si>
  <si>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</si>
  <si>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</si>
  <si>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</si>
  <si>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</si>
  <si>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</si>
  <si>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</si>
  <si>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</si>
  <si>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</si>
  <si>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</si>
  <si>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</si>
  <si>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</si>
  <si>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</si>
  <si>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</si>
  <si>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</si>
  <si>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</si>
  <si>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</si>
  <si>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</si>
  <si>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</si>
  <si>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</si>
  <si>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</si>
  <si>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</si>
  <si>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</si>
  <si>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</si>
  <si>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</si>
  <si>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</si>
  <si>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</si>
  <si>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</si>
  <si>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</si>
  <si>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</si>
  <si>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</si>
  <si>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</si>
  <si>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</si>
  <si>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</si>
  <si>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</si>
  <si>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</si>
  <si>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</si>
  <si>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</si>
  <si>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</si>
  <si>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</si>
  <si>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</si>
  <si>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</si>
  <si>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</si>
  <si>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</si>
  <si>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</si>
  <si>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</si>
  <si>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</si>
  <si>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</si>
  <si>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</si>
  <si>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</si>
  <si>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</si>
  <si>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</si>
  <si>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</si>
  <si>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</si>
  <si>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</si>
  <si>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</si>
  <si>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</si>
  <si>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</si>
  <si>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</si>
  <si>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</si>
  <si>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</si>
  <si>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</si>
  <si>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</si>
  <si>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</si>
  <si>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</si>
  <si>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</si>
  <si>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</si>
  <si>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</si>
  <si>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</si>
  <si>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</si>
  <si>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</si>
  <si>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</si>
  <si>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</si>
  <si>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</si>
  <si>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</si>
  <si>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</si>
  <si>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</si>
  <si>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</si>
  <si>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</si>
  <si>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</si>
  <si>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</si>
  <si>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</si>
  <si>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</si>
  <si>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</si>
  <si>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</si>
  <si>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</si>
  <si>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</si>
  <si>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</si>
  <si>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</si>
  <si>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</si>
  <si>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</si>
  <si>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</si>
  <si>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</si>
  <si>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</si>
  <si>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</si>
  <si>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</si>
  <si>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</si>
  <si>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</si>
  <si>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</si>
  <si>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</si>
  <si>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</si>
  <si>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</si>
  <si>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</si>
  <si>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</si>
  <si>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</si>
  <si>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</si>
  <si>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</si>
  <si>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</si>
  <si>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</si>
  <si>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</si>
  <si>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</si>
  <si>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</si>
  <si>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</si>
  <si>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</si>
  <si>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</si>
  <si>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</si>
  <si>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</si>
  <si>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</si>
  <si>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</si>
  <si>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</si>
  <si>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</si>
  <si>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</si>
  <si>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</si>
  <si>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</si>
  <si>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</si>
  <si>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</si>
  <si>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</si>
  <si>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</si>
  <si>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</si>
  <si>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</si>
  <si>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</si>
  <si>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</si>
  <si>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</si>
  <si>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</si>
  <si>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</si>
  <si>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</si>
  <si>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</si>
  <si>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</si>
  <si>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</si>
  <si>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</si>
  <si>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</si>
  <si>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</si>
  <si>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</si>
  <si>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</si>
  <si>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</si>
  <si>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</si>
  <si>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</si>
  <si>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</si>
  <si>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</si>
  <si>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</si>
  <si>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</si>
  <si>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</si>
  <si>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</si>
  <si>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</si>
  <si>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</si>
  <si>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</si>
  <si>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</si>
  <si>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</si>
  <si>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</si>
  <si>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</si>
  <si>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</si>
  <si>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</si>
  <si>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</si>
  <si>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</si>
  <si>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</si>
  <si>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</si>
  <si>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</si>
  <si>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</si>
  <si>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</si>
  <si>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</si>
  <si>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</si>
  <si>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</si>
  <si>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</si>
  <si>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</si>
  <si>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</si>
  <si>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</si>
  <si>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</si>
  <si>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</si>
  <si>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</si>
  <si>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</si>
  <si>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</si>
  <si>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</si>
  <si>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</si>
  <si>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</si>
  <si>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</si>
  <si>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</si>
  <si>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</si>
  <si>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</si>
  <si>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</si>
  <si>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</si>
  <si>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</si>
  <si>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</si>
  <si>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</si>
  <si>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</si>
  <si>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</si>
  <si>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</si>
  <si>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</si>
  <si>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</si>
  <si>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</si>
  <si>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</si>
  <si>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</si>
  <si>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</si>
  <si>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</si>
  <si>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</si>
  <si>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</si>
  <si>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</si>
  <si>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</si>
  <si>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</si>
  <si>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</si>
  <si>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</si>
  <si>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</si>
  <si>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</si>
  <si>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</si>
  <si>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</si>
  <si>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</si>
  <si>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</si>
  <si>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</si>
  <si>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</si>
  <si>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</si>
  <si>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</si>
  <si>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</si>
  <si>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</si>
  <si>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</si>
  <si>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</si>
  <si>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</si>
  <si>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</si>
  <si>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</si>
  <si>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</si>
  <si>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</si>
  <si>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</si>
  <si>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</si>
  <si>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</si>
  <si>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</si>
  <si>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</si>
  <si>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</si>
  <si>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</si>
  <si>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</si>
  <si>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</si>
  <si>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</si>
  <si>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</si>
  <si>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</si>
  <si>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</si>
  <si>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</si>
  <si>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</si>
  <si>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</si>
  <si>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</si>
  <si>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</si>
  <si>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</si>
  <si>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</si>
  <si>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</si>
  <si>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</si>
  <si>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</si>
  <si>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</si>
  <si>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</si>
  <si>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</si>
  <si>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</si>
  <si>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</si>
  <si>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</si>
  <si>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</si>
  <si>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</si>
  <si>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</si>
  <si>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</si>
  <si>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</si>
  <si>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</si>
  <si>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</si>
  <si>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</si>
  <si>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</si>
  <si>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</si>
  <si>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</si>
  <si>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</si>
  <si>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</si>
  <si>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</si>
  <si>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</si>
  <si>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</si>
  <si>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</si>
  <si>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</si>
  <si>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</si>
  <si>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</si>
  <si>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</si>
  <si>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</si>
  <si>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</si>
  <si>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</si>
  <si>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</si>
  <si>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</si>
  <si>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</si>
  <si>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</si>
  <si>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</si>
  <si>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</si>
  <si>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</si>
  <si>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</si>
  <si>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</si>
  <si>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</si>
  <si>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</si>
  <si>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</si>
  <si>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</si>
  <si>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</si>
  <si>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</si>
  <si>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</si>
  <si>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</si>
  <si>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</si>
  <si>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</si>
  <si>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</si>
  <si>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</si>
  <si>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</si>
  <si>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</si>
  <si>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</si>
  <si>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</si>
  <si>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</si>
  <si>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</si>
  <si>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</si>
  <si>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</si>
  <si>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</si>
  <si>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</si>
  <si>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</si>
  <si>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</si>
  <si>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</si>
  <si>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</si>
  <si>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</si>
  <si>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</si>
  <si>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</si>
  <si>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</si>
  <si>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</si>
  <si>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</si>
  <si>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</si>
  <si>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</si>
  <si>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</si>
  <si>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</si>
  <si>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</si>
  <si>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</si>
  <si>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</si>
  <si>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</si>
  <si>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</si>
  <si>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</si>
  <si>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</si>
  <si>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</si>
  <si>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</si>
  <si>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</si>
  <si>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</si>
  <si>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</si>
  <si>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</si>
  <si>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</si>
  <si>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</si>
  <si>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</si>
  <si>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</si>
  <si>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</si>
  <si>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</si>
  <si>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</si>
  <si>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</si>
  <si>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</si>
  <si>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</si>
  <si>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</si>
  <si>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</si>
  <si>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</si>
  <si>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</si>
  <si>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</si>
  <si>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</si>
  <si>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</si>
  <si>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</si>
  <si>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</si>
  <si>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</si>
  <si>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</si>
  <si>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</si>
  <si>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</si>
  <si>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</si>
  <si>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</si>
  <si>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</si>
  <si>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</si>
  <si>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</si>
  <si>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</si>
  <si>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</si>
  <si>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</si>
  <si>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</si>
  <si>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</si>
  <si>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</si>
  <si>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</si>
  <si>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</si>
  <si>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</si>
  <si>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</si>
  <si>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</si>
  <si>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</si>
  <si>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</si>
  <si>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</si>
  <si>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</si>
  <si>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</si>
  <si>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</si>
  <si>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</si>
  <si>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</si>
  <si>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</si>
  <si>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</si>
  <si>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</si>
  <si>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</si>
  <si>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</si>
  <si>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</si>
  <si>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</si>
  <si>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</si>
  <si>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</si>
  <si>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</si>
  <si>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</si>
  <si>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</si>
  <si>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</si>
  <si>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</si>
  <si>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</si>
  <si>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</si>
  <si>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</si>
  <si>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</si>
  <si>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</si>
  <si>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</si>
  <si>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</si>
  <si>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</si>
  <si>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</si>
  <si>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</si>
  <si>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</si>
  <si>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</si>
  <si>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</si>
  <si>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</si>
  <si>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</si>
  <si>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</si>
  <si>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</si>
  <si>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</si>
  <si>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</si>
  <si>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</si>
  <si>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</si>
  <si>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</si>
  <si>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</si>
  <si>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</si>
  <si>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</si>
  <si>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</si>
  <si>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</si>
  <si>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</si>
  <si>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</si>
  <si>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</si>
  <si>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</si>
  <si>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</si>
  <si>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</si>
  <si>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</si>
  <si>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</si>
  <si>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</si>
  <si>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</si>
  <si>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</si>
  <si>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</si>
  <si>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</si>
  <si>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</si>
  <si>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</si>
  <si>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</si>
  <si>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</si>
  <si>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</si>
  <si>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</si>
  <si>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</si>
  <si>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</si>
  <si>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</si>
  <si>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</si>
  <si>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</si>
  <si>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</si>
  <si>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</si>
  <si>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</si>
  <si>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</si>
  <si>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</si>
  <si>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</si>
  <si>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</si>
  <si>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</si>
  <si>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</si>
  <si>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</si>
  <si>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</si>
  <si>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</si>
  <si>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</si>
  <si>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</si>
  <si>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</si>
  <si>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</si>
  <si>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</si>
  <si>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</si>
  <si>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</si>
  <si>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</si>
  <si>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</si>
  <si>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</si>
  <si>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</si>
  <si>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</si>
  <si>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</si>
  <si>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</si>
  <si>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</si>
  <si>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</si>
  <si>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</si>
  <si>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</si>
  <si>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</si>
  <si>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</si>
  <si>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</si>
  <si>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</si>
  <si>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</si>
  <si>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</si>
  <si>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</si>
  <si>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</si>
  <si>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</si>
  <si>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</si>
  <si>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</si>
  <si>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</si>
  <si>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</si>
  <si>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</si>
  <si>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</si>
  <si>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</si>
  <si>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</si>
  <si>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</si>
  <si>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</si>
  <si>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</si>
  <si>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</si>
  <si>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</si>
  <si>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</si>
  <si>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</si>
  <si>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</si>
  <si>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</si>
  <si>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</si>
  <si>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</si>
  <si>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</si>
  <si>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</si>
  <si>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</si>
  <si>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</si>
  <si>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</si>
  <si>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</si>
  <si>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</si>
  <si>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</si>
  <si>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</si>
  <si>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</si>
  <si>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</si>
  <si>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</si>
  <si>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</si>
  <si>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</si>
  <si>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</si>
  <si>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</si>
  <si>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</si>
  <si>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</si>
  <si>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</si>
  <si>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</si>
  <si>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</si>
  <si>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</si>
  <si>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</si>
  <si>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</si>
  <si>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</si>
  <si>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</si>
  <si>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</si>
  <si>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</si>
  <si>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</si>
  <si>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</si>
  <si>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</si>
  <si>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</si>
  <si>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</si>
  <si>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</si>
  <si>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</si>
  <si>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</si>
  <si>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</si>
  <si>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</si>
  <si>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</si>
  <si>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</si>
  <si>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</si>
  <si>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</si>
  <si>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</si>
  <si>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</si>
  <si>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</si>
  <si>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</si>
  <si>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</si>
  <si>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</si>
  <si>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</si>
  <si>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</si>
  <si>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</si>
  <si>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</si>
  <si>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</si>
  <si>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</si>
  <si>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</si>
  <si>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</si>
  <si>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</si>
  <si>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</si>
  <si>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</si>
  <si>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</si>
  <si>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</si>
  <si>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</si>
  <si>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</si>
  <si>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</si>
  <si>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</si>
  <si>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</si>
  <si>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</si>
  <si>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</si>
  <si>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</si>
  <si>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</si>
  <si>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</si>
  <si>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</si>
  <si>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</si>
  <si>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</si>
  <si>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</si>
  <si>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</si>
  <si>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</si>
  <si>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</si>
  <si>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</si>
  <si>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</si>
  <si>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</si>
  <si>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</si>
  <si>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</si>
  <si>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</si>
  <si>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</si>
  <si>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</si>
  <si>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</si>
  <si>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</si>
  <si>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</si>
  <si>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</si>
  <si>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</si>
  <si>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</si>
  <si>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</si>
  <si>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</si>
  <si>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</si>
  <si>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</si>
  <si>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</si>
  <si>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</si>
  <si>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</si>
  <si>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</si>
  <si>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</si>
  <si>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</si>
  <si>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</si>
  <si>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</si>
  <si>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</si>
  <si>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</si>
  <si>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</si>
  <si>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</si>
  <si>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</si>
  <si>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</si>
  <si>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</si>
  <si>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</si>
  <si>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</si>
  <si>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</si>
  <si>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</si>
  <si>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</si>
  <si>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</si>
  <si>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</si>
  <si>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</si>
  <si>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</si>
  <si>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</si>
  <si>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</si>
  <si>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</si>
  <si>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</si>
  <si>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</si>
  <si>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</si>
  <si>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</si>
  <si>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</si>
  <si>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</si>
  <si>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</si>
  <si>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</si>
  <si>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</si>
  <si>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</si>
  <si>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</si>
  <si>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</si>
  <si>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</si>
  <si>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</si>
  <si>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</si>
  <si>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</si>
  <si>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</si>
  <si>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</si>
  <si>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</si>
  <si>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</si>
  <si>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</si>
  <si>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</si>
  <si>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</si>
  <si>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</si>
  <si>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</si>
  <si>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</si>
  <si>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</si>
  <si>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</si>
  <si>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</si>
  <si>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</si>
  <si>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</si>
  <si>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</si>
  <si>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</si>
  <si>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</si>
  <si>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</si>
  <si>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</si>
  <si>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</si>
  <si>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</si>
  <si>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</si>
  <si>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</si>
  <si>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</si>
  <si>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</si>
  <si>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</si>
  <si>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</si>
  <si>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</si>
  <si>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</si>
  <si>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</si>
  <si>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</si>
  <si>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</si>
  <si>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</si>
  <si>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</si>
  <si>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</si>
  <si>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</si>
  <si>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</si>
  <si>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</si>
  <si>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</si>
  <si>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</si>
  <si>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</si>
  <si>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</si>
  <si>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</si>
  <si>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</si>
  <si>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</si>
  <si>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</si>
  <si>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</si>
  <si>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</si>
  <si>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</si>
  <si>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</si>
  <si>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</si>
  <si>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</si>
  <si>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</si>
  <si>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</si>
  <si>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</si>
  <si>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</si>
  <si>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</si>
  <si>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</si>
  <si>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</si>
  <si>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</si>
  <si>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</si>
  <si>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</si>
  <si>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</si>
  <si>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</si>
  <si>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</si>
  <si>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</si>
  <si>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</si>
  <si>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</si>
  <si>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</si>
  <si>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</si>
  <si>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</si>
  <si>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</si>
  <si>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</si>
  <si>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</si>
  <si>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</si>
  <si>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</si>
  <si>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</si>
  <si>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</si>
  <si>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</si>
  <si>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</si>
  <si>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</si>
  <si>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</si>
  <si>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</si>
  <si>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</si>
  <si>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</si>
  <si>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</si>
  <si>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</si>
  <si>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</si>
  <si>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</si>
  <si>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</si>
  <si>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</si>
  <si>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</si>
  <si>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</si>
  <si>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</si>
  <si>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</si>
  <si>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</si>
  <si>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</si>
  <si>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</si>
  <si>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</si>
  <si>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</si>
  <si>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</si>
  <si>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</si>
  <si>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</si>
  <si>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</si>
  <si>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</si>
  <si>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</si>
  <si>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</si>
  <si>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</si>
  <si>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</si>
  <si>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</si>
  <si>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</si>
  <si>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</si>
  <si>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</si>
  <si>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</si>
  <si>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</si>
  <si>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</si>
  <si>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</si>
  <si>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</si>
  <si>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</si>
  <si>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</si>
  <si>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</si>
  <si>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</si>
  <si>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</si>
  <si>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</si>
  <si>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</si>
  <si>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</si>
  <si>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</si>
  <si>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</si>
  <si>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</si>
  <si>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</si>
  <si>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</si>
  <si>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</si>
  <si>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</si>
  <si>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</si>
  <si>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</si>
  <si>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</si>
  <si>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</si>
  <si>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</si>
  <si>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</si>
  <si>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</si>
  <si>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</si>
  <si>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</si>
  <si>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</si>
  <si>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</si>
  <si>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</si>
  <si>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</si>
  <si>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</si>
  <si>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</si>
  <si>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</si>
  <si>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</si>
  <si>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</si>
  <si>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</si>
  <si>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</si>
  <si>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</si>
  <si>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</si>
  <si>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</si>
  <si>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</si>
  <si>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</si>
  <si>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</si>
  <si>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</si>
  <si>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</si>
  <si>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</si>
  <si>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</si>
  <si>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</si>
  <si>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</si>
  <si>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</si>
  <si>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</si>
  <si>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</si>
  <si>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</si>
  <si>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</si>
  <si>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</si>
  <si>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</si>
  <si>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</si>
  <si>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</si>
  <si>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</si>
  <si>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</si>
  <si>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</si>
  <si>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</si>
  <si>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</si>
  <si>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</si>
  <si>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</si>
  <si>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</si>
  <si>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</si>
  <si>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</si>
  <si>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</si>
  <si>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</si>
  <si>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</si>
  <si>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</si>
  <si>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</si>
  <si>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</si>
  <si>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</si>
  <si>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</si>
  <si>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</si>
  <si>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</si>
  <si>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</si>
  <si>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</si>
  <si>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</si>
  <si>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</si>
  <si>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</si>
  <si>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</si>
  <si>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</si>
  <si>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</si>
  <si>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</si>
  <si>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</si>
  <si>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</si>
  <si>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</si>
  <si>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</si>
  <si>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</si>
  <si>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</si>
  <si>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</si>
  <si>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</si>
  <si>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</si>
  <si>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</si>
  <si>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</si>
  <si>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</si>
  <si>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</si>
  <si>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</si>
  <si>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</si>
  <si>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</si>
  <si>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</si>
  <si>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</si>
  <si>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</si>
  <si>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</si>
  <si>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</si>
  <si>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</si>
  <si>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</si>
  <si>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</si>
  <si>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</si>
  <si>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</si>
  <si>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</si>
  <si>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</si>
  <si>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</si>
  <si>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</si>
  <si>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</si>
  <si>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</si>
  <si>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</si>
  <si>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</si>
  <si>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</si>
  <si>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</si>
  <si>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</si>
  <si>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</si>
  <si>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</si>
  <si>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</si>
  <si>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</si>
  <si>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</si>
  <si>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</si>
  <si>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</si>
  <si>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</si>
  <si>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</si>
  <si>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</si>
  <si>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</si>
  <si>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</si>
  <si>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</si>
  <si>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</si>
  <si>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</si>
  <si>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</si>
  <si>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</si>
  <si>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</si>
  <si>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</si>
  <si>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</si>
  <si>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</si>
  <si>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</si>
  <si>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</si>
  <si>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</si>
  <si>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</si>
  <si>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</si>
  <si>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</si>
  <si>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</si>
  <si>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</si>
  <si>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</si>
  <si>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</si>
  <si>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</si>
  <si>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</si>
  <si>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</si>
  <si>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</si>
  <si>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</si>
  <si>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</si>
  <si>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</si>
  <si>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</si>
  <si>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</si>
  <si>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</si>
  <si>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</si>
  <si>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</si>
  <si>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</si>
  <si>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</si>
  <si>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</si>
  <si>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</si>
  <si>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</si>
  <si>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</si>
  <si>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</si>
  <si>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</si>
  <si>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</si>
  <si>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</si>
  <si>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</si>
  <si>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</si>
  <si>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</si>
  <si>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</si>
  <si>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</si>
  <si>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</si>
  <si>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</si>
  <si>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</si>
  <si>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</si>
  <si>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</si>
  <si>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</si>
  <si>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</si>
  <si>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</si>
  <si>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</si>
  <si>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</si>
  <si>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</si>
  <si>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</si>
  <si>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</si>
  <si>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</si>
  <si>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</si>
  <si>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</si>
  <si>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</si>
  <si>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</si>
  <si>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</si>
  <si>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</si>
  <si>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</si>
  <si>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</si>
  <si>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</si>
  <si>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</si>
  <si>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</si>
  <si>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</si>
  <si>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</si>
  <si>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</si>
  <si>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</si>
  <si>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</si>
  <si>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</si>
  <si>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</si>
  <si>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</si>
  <si>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</si>
  <si>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</si>
  <si>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</si>
  <si>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</si>
  <si>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</si>
  <si>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</si>
  <si>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</si>
  <si>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</si>
  <si>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</si>
  <si>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</si>
  <si>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</si>
  <si>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</si>
  <si>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</si>
  <si>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</si>
  <si>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</si>
  <si>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</si>
  <si>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</si>
  <si>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</si>
  <si>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</si>
  <si>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</si>
  <si>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</si>
  <si>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</si>
  <si>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</si>
  <si>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</si>
  <si>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</si>
  <si>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</si>
  <si>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</si>
  <si>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</si>
  <si>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</si>
  <si>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</si>
  <si>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</si>
  <si>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</si>
  <si>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</si>
  <si>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</si>
  <si>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</si>
  <si>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</si>
  <si>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</si>
  <si>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</si>
  <si>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</si>
  <si>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</si>
  <si>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</si>
  <si>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</si>
  <si>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</si>
  <si>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</si>
  <si>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</si>
  <si>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</si>
  <si>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</si>
  <si>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</si>
  <si>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</si>
  <si>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</si>
  <si>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</si>
  <si>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</si>
  <si>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</si>
  <si>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</si>
  <si>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</si>
  <si>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</si>
  <si>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</si>
  <si>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</si>
  <si>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</si>
  <si>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</si>
  <si>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</si>
  <si>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</si>
  <si>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</si>
  <si>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</si>
  <si>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</si>
  <si>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</si>
  <si>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</si>
  <si>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</si>
  <si>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</si>
  <si>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</si>
  <si>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</si>
  <si>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</si>
  <si>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</si>
  <si>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</si>
  <si>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</si>
  <si>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</si>
  <si>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</si>
  <si>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</si>
  <si>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</si>
  <si>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</si>
  <si>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</si>
  <si>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</si>
  <si>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</si>
  <si>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</si>
  <si>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</si>
  <si>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</si>
  <si>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</si>
  <si>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</si>
  <si>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</si>
  <si>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</si>
  <si>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</si>
  <si>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</si>
  <si>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</si>
  <si>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</si>
  <si>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</si>
  <si>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</si>
  <si>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</si>
  <si>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</si>
  <si>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</si>
  <si>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</si>
  <si>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</si>
  <si>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</si>
  <si>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</si>
  <si>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</si>
  <si>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</si>
  <si>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</si>
  <si>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</si>
  <si>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</si>
  <si>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</si>
  <si>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</si>
  <si>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</si>
  <si>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</si>
  <si>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</si>
  <si>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</si>
  <si>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</si>
  <si>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</si>
  <si>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</si>
  <si>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</si>
  <si>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</si>
  <si>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</si>
  <si>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</si>
  <si>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</si>
  <si>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</si>
  <si>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</si>
  <si>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</si>
  <si>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</si>
  <si>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</si>
  <si>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</si>
  <si>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</si>
  <si>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</si>
  <si>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</si>
  <si>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</si>
  <si>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</si>
  <si>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</si>
  <si>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</si>
  <si>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</si>
  <si>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</si>
  <si>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</si>
  <si>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</si>
  <si>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</si>
  <si>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</si>
  <si>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</si>
  <si>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</si>
  <si>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</si>
  <si>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</si>
  <si>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</si>
  <si>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</si>
  <si>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</si>
  <si>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</si>
  <si>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</si>
  <si>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</si>
  <si>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</si>
  <si>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</si>
  <si>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</si>
  <si>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</si>
  <si>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</si>
  <si>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</si>
  <si>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</si>
  <si>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</si>
  <si>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</si>
  <si>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</si>
  <si>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</si>
  <si>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</si>
  <si>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</si>
  <si>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</si>
  <si>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</si>
  <si>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</si>
  <si>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</si>
  <si>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</si>
  <si>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</si>
  <si>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</si>
  <si>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</si>
  <si>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</si>
  <si>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</si>
  <si>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</si>
  <si>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</si>
  <si>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</si>
  <si>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</si>
  <si>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</si>
  <si>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</si>
  <si>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</si>
  <si>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</si>
  <si>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</si>
  <si>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</si>
  <si>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</si>
  <si>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</si>
  <si>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</si>
  <si>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</si>
  <si>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</si>
  <si>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</si>
  <si>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</si>
  <si>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</si>
  <si>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</si>
  <si>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</si>
  <si>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</si>
  <si>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</si>
  <si>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</si>
  <si>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</si>
  <si>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</si>
  <si>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</si>
  <si>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</si>
  <si>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</si>
  <si>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</si>
  <si>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</si>
  <si>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</si>
  <si>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</si>
  <si>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</si>
  <si>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</si>
  <si>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</si>
  <si>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</si>
  <si>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</si>
  <si>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</si>
  <si>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</si>
  <si>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</si>
  <si>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</si>
  <si>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</si>
  <si>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</si>
  <si>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</si>
  <si>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</si>
  <si>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</si>
  <si>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</si>
  <si>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</si>
  <si>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</si>
  <si>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</si>
  <si>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</si>
  <si>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</si>
  <si>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</si>
  <si>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</si>
  <si>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</si>
  <si>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</si>
  <si>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</si>
  <si>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</si>
  <si>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</si>
  <si>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</si>
  <si>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</si>
  <si>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</si>
  <si>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</si>
  <si>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</si>
  <si>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</si>
  <si>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</si>
  <si>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</si>
  <si>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</si>
  <si>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</si>
  <si>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</si>
  <si>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</si>
  <si>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</si>
  <si>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</si>
  <si>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</si>
  <si>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</si>
  <si>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</si>
  <si>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</si>
  <si>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</si>
  <si>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</si>
  <si>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</si>
  <si>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</si>
  <si>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</si>
  <si>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</si>
  <si>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</si>
  <si>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</si>
  <si>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</si>
  <si>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</si>
  <si>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</si>
  <si>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</si>
  <si>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</si>
  <si>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</si>
  <si>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</si>
  <si>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</si>
  <si>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</si>
  <si>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</si>
  <si>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</si>
  <si>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</si>
  <si>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</si>
  <si>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</si>
  <si>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</si>
  <si>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</si>
  <si>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</si>
  <si>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</si>
  <si>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</si>
  <si>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</si>
  <si>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</si>
  <si>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</si>
  <si>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</si>
  <si>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</si>
  <si>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</si>
  <si>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</si>
  <si>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</si>
  <si>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</si>
  <si>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</si>
  <si>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</si>
  <si>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</si>
  <si>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</si>
  <si>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</si>
  <si>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</si>
  <si>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</si>
  <si>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</si>
  <si>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</si>
  <si>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</si>
  <si>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</si>
  <si>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</si>
  <si>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</si>
  <si>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</si>
  <si>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</si>
  <si>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</si>
  <si>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</si>
  <si>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</si>
  <si>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</si>
  <si>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</si>
  <si>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</si>
  <si>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</si>
  <si>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</si>
  <si>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</si>
  <si>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</si>
  <si>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</si>
  <si>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</si>
  <si>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</si>
  <si>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</si>
  <si>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</si>
  <si>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</si>
  <si>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</si>
  <si>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</si>
  <si>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</si>
  <si>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</si>
  <si>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</si>
  <si>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</si>
  <si>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</si>
  <si>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</si>
  <si>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</si>
  <si>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</si>
  <si>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</si>
  <si>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</si>
  <si>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</si>
  <si>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</si>
  <si>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</si>
  <si>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</si>
  <si>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</si>
  <si>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</si>
  <si>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</si>
  <si>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</si>
  <si>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</si>
  <si>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</si>
  <si>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</si>
  <si>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</si>
  <si>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</si>
  <si>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</si>
  <si>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</si>
  <si>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</si>
  <si>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</si>
  <si>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</si>
  <si>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</si>
  <si>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</si>
  <si>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</si>
  <si>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</si>
  <si>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</si>
  <si>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</si>
  <si>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</si>
  <si>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</si>
  <si>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</si>
  <si>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</si>
  <si>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</si>
  <si>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</si>
  <si>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</si>
  <si>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</si>
  <si>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</si>
  <si>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</si>
  <si>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</si>
  <si>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</si>
  <si>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</si>
  <si>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</si>
  <si>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</si>
  <si>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</si>
  <si>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</si>
  <si>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</si>
  <si>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</si>
  <si>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</si>
  <si>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</si>
  <si>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</si>
  <si>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</si>
  <si>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</si>
  <si>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</si>
  <si>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</si>
  <si>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</si>
  <si>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</si>
  <si>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</si>
  <si>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</si>
  <si>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</si>
  <si>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</si>
  <si>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</si>
  <si>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</si>
  <si>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</si>
  <si>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</si>
  <si>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</si>
  <si>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</si>
  <si>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</si>
  <si>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</si>
  <si>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</si>
  <si>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</si>
  <si>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</si>
  <si>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</si>
  <si>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</si>
  <si>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</si>
  <si>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</si>
  <si>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</si>
  <si>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</si>
  <si>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</si>
  <si>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</si>
  <si>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</si>
  <si>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</si>
  <si>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</si>
  <si>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</si>
  <si>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</si>
  <si>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</si>
  <si>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</si>
  <si>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</si>
  <si>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</si>
  <si>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</si>
  <si>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</si>
  <si>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</si>
  <si>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</si>
  <si>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</si>
  <si>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</si>
  <si>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</si>
  <si>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</si>
  <si>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</si>
  <si>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</si>
  <si>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</si>
  <si>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</si>
  <si>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</si>
  <si>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</si>
  <si>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</si>
  <si>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</si>
  <si>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</si>
  <si>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</si>
  <si>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</si>
  <si>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</si>
  <si>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</si>
  <si>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</si>
  <si>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</si>
  <si>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</si>
  <si>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</si>
  <si>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</si>
  <si>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</si>
  <si>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</si>
  <si>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</si>
  <si>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</si>
  <si>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</si>
  <si>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</si>
  <si>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</si>
  <si>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</si>
  <si>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</si>
  <si>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</si>
  <si>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</si>
  <si>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</si>
  <si>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</si>
  <si>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</si>
  <si>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</si>
  <si>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</si>
  <si>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</si>
  <si>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</si>
  <si>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</si>
  <si>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</si>
  <si>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</si>
  <si>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</si>
  <si>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</si>
  <si>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</si>
  <si>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</si>
  <si>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</si>
  <si>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</si>
  <si>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</si>
  <si>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</si>
  <si>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</si>
  <si>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</si>
  <si>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</si>
  <si>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</si>
  <si>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</si>
  <si>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</si>
  <si>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</si>
  <si>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</si>
  <si>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</si>
  <si>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</si>
  <si>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</si>
  <si>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</si>
  <si>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</si>
  <si>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</si>
  <si>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</si>
  <si>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</si>
  <si>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</si>
  <si>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</si>
  <si>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</si>
  <si>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</si>
  <si>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</si>
  <si>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</si>
  <si>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</si>
  <si>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</si>
  <si>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</si>
  <si>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</si>
  <si>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</si>
  <si>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</si>
  <si>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</si>
  <si>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</si>
  <si>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</si>
  <si>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</si>
  <si>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</si>
  <si>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</si>
  <si>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</si>
  <si>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</si>
  <si>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</si>
  <si>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</si>
  <si>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</si>
  <si>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</si>
  <si>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</si>
  <si>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</si>
  <si>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</si>
  <si>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</si>
  <si>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</si>
  <si>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</si>
  <si>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</si>
  <si>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</si>
  <si>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</si>
  <si>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</si>
  <si>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</si>
  <si>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</si>
  <si>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</si>
  <si>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</si>
  <si>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</si>
  <si>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</si>
  <si>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</si>
  <si>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</si>
  <si>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</si>
  <si>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</si>
  <si>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</si>
  <si>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</si>
  <si>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</si>
  <si>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</si>
  <si>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</si>
  <si>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</si>
  <si>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</si>
  <si>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</si>
  <si>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</si>
  <si>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</si>
  <si>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</si>
  <si>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</si>
  <si>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</si>
  <si>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</si>
  <si>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</si>
  <si>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</si>
  <si>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</si>
  <si>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</si>
  <si>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</si>
  <si>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</si>
  <si>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</si>
  <si>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</si>
  <si>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</si>
  <si>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</si>
  <si>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</si>
  <si>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</si>
  <si>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</si>
  <si>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</si>
  <si>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</si>
  <si>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</si>
  <si>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</si>
  <si>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</si>
  <si>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</si>
  <si>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</si>
  <si>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</si>
  <si>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</si>
  <si>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</si>
  <si>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</si>
  <si>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</si>
  <si>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</si>
  <si>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</si>
  <si>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</si>
  <si>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</si>
  <si>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</si>
  <si>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</si>
  <si>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</si>
  <si>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</si>
  <si>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</si>
  <si>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</si>
  <si>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</si>
  <si>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</si>
  <si>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</si>
  <si>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</si>
  <si>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</si>
  <si>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</si>
  <si>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</si>
  <si>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</si>
  <si>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</si>
  <si>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</si>
  <si>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</si>
  <si>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</si>
  <si>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</si>
  <si>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</si>
  <si>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</si>
  <si>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</si>
  <si>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</si>
  <si>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</si>
  <si>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</si>
  <si>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</si>
  <si>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</si>
  <si>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</si>
  <si>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</si>
  <si>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</si>
  <si>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</si>
  <si>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</si>
  <si>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</si>
  <si>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</si>
  <si>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</si>
  <si>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</si>
  <si>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</si>
  <si>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</si>
  <si>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</si>
  <si>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</si>
  <si>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</si>
  <si>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</si>
  <si>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</si>
  <si>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</si>
  <si>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</si>
  <si>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</si>
  <si>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</si>
  <si>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</si>
  <si>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</si>
  <si>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</si>
  <si>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</si>
  <si>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</si>
  <si>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</si>
  <si>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</si>
  <si>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</si>
  <si>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</si>
  <si>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</si>
  <si>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</si>
  <si>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</si>
  <si>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</si>
  <si>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</si>
  <si>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</si>
  <si>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</si>
  <si>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</si>
  <si>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</si>
  <si>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</si>
  <si>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</si>
  <si>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</si>
  <si>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</si>
  <si>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</si>
  <si>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</si>
  <si>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</si>
  <si>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</si>
  <si>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</si>
  <si>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</si>
  <si>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</si>
  <si>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</si>
  <si>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</si>
  <si>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</si>
  <si>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</si>
  <si>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</si>
  <si>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</si>
  <si>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</si>
  <si>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</si>
  <si>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</si>
  <si>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</si>
  <si>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</si>
  <si>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</si>
  <si>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</si>
  <si>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</si>
  <si>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</si>
  <si>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</si>
  <si>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</si>
  <si>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</si>
  <si>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</si>
  <si>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</si>
  <si>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</si>
  <si>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</si>
  <si>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</si>
  <si>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</si>
  <si>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</si>
  <si>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</si>
  <si>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</si>
  <si>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</si>
  <si>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</si>
  <si>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</si>
  <si>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</si>
  <si>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</si>
  <si>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</si>
  <si>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</si>
  <si>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</si>
  <si>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</si>
  <si>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</si>
  <si>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</si>
  <si>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</si>
  <si>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</si>
  <si>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</si>
  <si>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</si>
  <si>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</si>
  <si>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</si>
  <si>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</si>
  <si>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</si>
  <si>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</si>
  <si>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</si>
  <si>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</si>
  <si>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</si>
  <si>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</si>
  <si>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</si>
  <si>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</si>
  <si>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</si>
  <si>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</si>
  <si>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</si>
  <si>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</si>
  <si>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</si>
  <si>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</si>
  <si>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</si>
  <si>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</si>
  <si>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</si>
  <si>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</si>
  <si>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</si>
  <si>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</si>
  <si>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</si>
  <si>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</si>
  <si>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</si>
  <si>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</si>
  <si>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</si>
  <si>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</si>
  <si>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</si>
  <si>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</si>
  <si>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</si>
  <si>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</si>
  <si>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</si>
  <si>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</si>
  <si>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</si>
  <si>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</si>
  <si>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</si>
  <si>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</si>
  <si>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</si>
  <si>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</si>
  <si>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</si>
  <si>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</si>
  <si>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</si>
  <si>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</si>
  <si>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</si>
  <si>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</si>
  <si>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</si>
  <si>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</si>
  <si>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</si>
  <si>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</si>
  <si>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</si>
  <si>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</si>
  <si>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</si>
  <si>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</si>
  <si>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</si>
  <si>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</si>
  <si>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</si>
  <si>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</si>
  <si>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</si>
  <si>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</si>
  <si>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</si>
  <si>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</si>
  <si>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</si>
  <si>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</si>
  <si>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</si>
  <si>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</si>
  <si>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</si>
  <si>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</si>
  <si>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</si>
  <si>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</si>
  <si>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</si>
  <si>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</si>
  <si>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</si>
  <si>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</si>
  <si>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</si>
  <si>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</si>
  <si>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</si>
  <si>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</si>
  <si>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</si>
  <si>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</si>
  <si>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</si>
  <si>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</si>
  <si>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</si>
  <si>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</si>
  <si>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</si>
  <si>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</si>
  <si>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</si>
  <si>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</si>
  <si>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</si>
  <si>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</si>
  <si>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</si>
  <si>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</si>
  <si>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</si>
  <si>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</si>
  <si>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</si>
  <si>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</si>
  <si>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</si>
  <si>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</si>
  <si>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</si>
  <si>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</si>
  <si>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</si>
  <si>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</si>
  <si>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</si>
  <si>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</si>
  <si>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</si>
  <si>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</si>
  <si>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</si>
  <si>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</si>
  <si>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</si>
  <si>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</si>
  <si>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</si>
  <si>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</si>
  <si>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</si>
  <si>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</si>
  <si>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</si>
  <si>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</si>
  <si>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</si>
  <si>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</si>
  <si>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</si>
  <si>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</si>
  <si>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</si>
  <si>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</si>
  <si>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</si>
  <si>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</si>
  <si>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</si>
  <si>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</si>
  <si>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</si>
  <si>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</si>
  <si>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</si>
  <si>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</si>
  <si>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</si>
  <si>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</si>
  <si>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</si>
  <si>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</si>
  <si>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</si>
  <si>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</si>
  <si>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</si>
  <si>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</si>
  <si>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</si>
  <si>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</si>
  <si>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</si>
  <si>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</si>
  <si>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</si>
  <si>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</si>
  <si>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</si>
  <si>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</si>
  <si>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</si>
  <si>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</si>
  <si>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</si>
  <si>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</si>
  <si>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</si>
  <si>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</si>
  <si>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</si>
  <si>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</si>
  <si>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</si>
  <si>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</si>
  <si>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</si>
  <si>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</si>
  <si>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</si>
  <si>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</si>
  <si>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</si>
  <si>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</si>
  <si>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</si>
  <si>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</si>
  <si>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</si>
  <si>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</si>
  <si>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</si>
  <si>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</si>
  <si>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</si>
  <si>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</si>
  <si>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</si>
  <si>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</si>
  <si>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</si>
  <si>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</si>
  <si>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</si>
  <si>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</si>
  <si>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</si>
  <si>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</si>
  <si>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</si>
  <si>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</si>
  <si>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</si>
  <si>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</si>
  <si>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</si>
  <si>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</si>
  <si>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</si>
  <si>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</si>
  <si>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</si>
  <si>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</si>
  <si>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</si>
  <si>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</si>
  <si>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</si>
  <si>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</si>
  <si>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</si>
  <si>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</si>
  <si>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</si>
  <si>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</si>
  <si>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</si>
  <si>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</si>
  <si>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</si>
  <si>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</si>
  <si>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</si>
  <si>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</si>
  <si>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</si>
  <si>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</si>
  <si>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</si>
  <si>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</si>
  <si>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</si>
  <si>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</si>
  <si>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</si>
  <si>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</si>
  <si>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</si>
  <si>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</si>
  <si>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</si>
  <si>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</si>
  <si>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</si>
  <si>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</si>
  <si>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</si>
  <si>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</si>
  <si>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</si>
  <si>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</si>
  <si>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</si>
  <si>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</si>
  <si>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</si>
  <si>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</si>
  <si>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</si>
  <si>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</si>
  <si>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</si>
  <si>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</si>
  <si>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</si>
  <si>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</si>
  <si>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</si>
  <si>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</si>
  <si>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</si>
  <si>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</si>
  <si>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</si>
  <si>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</si>
  <si>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</si>
  <si>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</si>
  <si>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</si>
  <si>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</si>
  <si>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</si>
  <si>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</si>
  <si>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</si>
  <si>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</si>
  <si>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</si>
  <si>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</si>
  <si>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</si>
  <si>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</si>
  <si>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</si>
  <si>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</si>
  <si>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</si>
  <si>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</si>
  <si>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</si>
  <si>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</si>
  <si>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</si>
  <si>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</si>
  <si>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</si>
  <si>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</si>
  <si>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</si>
  <si>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</si>
  <si>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</si>
  <si>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</si>
  <si>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</si>
  <si>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</si>
  <si>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</si>
  <si>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</si>
  <si>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</si>
  <si>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</si>
  <si>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</si>
  <si>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</si>
  <si>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</si>
  <si>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</si>
  <si>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</si>
  <si>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</si>
  <si>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</si>
  <si>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</si>
  <si>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</si>
  <si>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</si>
  <si>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</si>
  <si>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</si>
  <si>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</si>
  <si>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</si>
  <si>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</si>
  <si>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</si>
  <si>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</si>
  <si>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</si>
  <si>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</si>
  <si>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</si>
  <si>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</si>
  <si>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</si>
  <si>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</si>
  <si>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</si>
  <si>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</si>
  <si>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</si>
  <si>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</si>
  <si>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</si>
  <si>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</si>
  <si>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</si>
  <si>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</si>
  <si>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</si>
  <si>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</si>
  <si>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</si>
  <si>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</si>
  <si>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</si>
  <si>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</si>
  <si>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</si>
  <si>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</si>
  <si>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</si>
  <si>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</si>
  <si>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</si>
  <si>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</si>
  <si>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</si>
  <si>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</si>
  <si>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</si>
  <si>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</si>
  <si>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</si>
  <si>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</si>
  <si>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</si>
  <si>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</si>
  <si>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</si>
  <si>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</si>
  <si>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</si>
  <si>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</si>
  <si>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</si>
  <si>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</si>
  <si>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</si>
  <si>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</si>
  <si>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</si>
  <si>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</si>
  <si>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</si>
  <si>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</si>
  <si>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</si>
  <si>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</si>
  <si>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</si>
  <si>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</si>
  <si>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</si>
  <si>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</si>
  <si>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</si>
  <si>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</si>
  <si>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</si>
  <si>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</si>
  <si>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</si>
  <si>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</si>
  <si>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</si>
  <si>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</si>
  <si>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</si>
  <si>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</si>
  <si>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</si>
  <si>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</si>
  <si>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</si>
  <si>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</si>
  <si>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</si>
  <si>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</si>
  <si>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</si>
  <si>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</si>
  <si>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</si>
  <si>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</si>
  <si>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</si>
  <si>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</si>
  <si>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</si>
  <si>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</si>
  <si>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</si>
  <si>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</si>
  <si>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</si>
  <si>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</si>
  <si>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</si>
  <si>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</si>
  <si>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</si>
  <si>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</si>
  <si>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</si>
  <si>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</si>
  <si>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</si>
  <si>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</si>
  <si>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</si>
  <si>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</si>
  <si>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</si>
  <si>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</si>
  <si>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</si>
  <si>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</si>
  <si>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</si>
  <si>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</si>
  <si>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</si>
  <si>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</si>
  <si>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</si>
  <si>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</si>
  <si>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</si>
  <si>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</si>
  <si>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</si>
  <si>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</si>
  <si>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</si>
  <si>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</si>
  <si>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</si>
  <si>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</si>
  <si>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</si>
  <si>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</si>
  <si>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</si>
  <si>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</si>
  <si>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</si>
  <si>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</si>
  <si>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</si>
  <si>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</si>
  <si>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</si>
  <si>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</si>
  <si>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</si>
  <si>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</si>
  <si>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</si>
  <si>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</si>
  <si>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</si>
  <si>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</si>
  <si>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</si>
  <si>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</si>
  <si>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</si>
  <si>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</si>
  <si>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</si>
  <si>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</si>
  <si>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</si>
  <si>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</si>
  <si>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</si>
  <si>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</si>
  <si>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</si>
  <si>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</si>
  <si>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</si>
  <si>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</si>
  <si>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</si>
  <si>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</si>
  <si>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</si>
  <si>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</si>
  <si>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</si>
  <si>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</si>
  <si>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</si>
  <si>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</si>
  <si>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</si>
  <si>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</si>
  <si>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</si>
  <si>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</si>
  <si>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</si>
  <si>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</si>
  <si>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</si>
  <si>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</si>
  <si>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</si>
  <si>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</si>
  <si>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</si>
  <si>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</si>
  <si>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</si>
  <si>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</si>
  <si>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</si>
  <si>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</si>
  <si>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</si>
  <si>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</si>
  <si>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</si>
  <si>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</si>
  <si>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</si>
  <si>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</si>
  <si>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</si>
  <si>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</si>
  <si>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</si>
  <si>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</si>
  <si>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</si>
  <si>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</si>
  <si>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</si>
  <si>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</si>
  <si>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</si>
  <si>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</si>
  <si>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</si>
  <si>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</si>
  <si>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</si>
  <si>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</si>
  <si>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</si>
  <si>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</si>
  <si>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</si>
  <si>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</si>
  <si>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</si>
  <si>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</si>
  <si>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</si>
  <si>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</si>
  <si>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</si>
  <si>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</si>
  <si>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</si>
  <si>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</si>
  <si>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</si>
  <si>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</si>
  <si>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</si>
  <si>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</si>
  <si>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</si>
  <si>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</si>
  <si>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</si>
  <si>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</si>
  <si>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</si>
  <si>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</si>
  <si>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</si>
  <si>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</si>
  <si>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</si>
  <si>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</si>
  <si>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</si>
  <si>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</si>
  <si>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</si>
  <si>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</si>
  <si>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</si>
  <si>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</si>
  <si>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</si>
  <si>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</si>
  <si>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</si>
  <si>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</si>
  <si>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</si>
  <si>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</si>
  <si>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</si>
  <si>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</si>
  <si>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</si>
  <si>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</si>
  <si>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</si>
  <si>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</si>
  <si>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</si>
  <si>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</si>
  <si>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</si>
  <si>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</si>
  <si>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</si>
  <si>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</si>
  <si>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</si>
  <si>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</si>
  <si>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</si>
  <si>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</si>
  <si>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</si>
  <si>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</si>
  <si>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</si>
  <si>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</si>
  <si>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</si>
  <si>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</si>
  <si>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</si>
  <si>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</si>
  <si>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</si>
  <si>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</si>
  <si>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</si>
  <si>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</si>
  <si>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</si>
  <si>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</si>
  <si>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</si>
  <si>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</si>
  <si>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</si>
  <si>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</si>
  <si>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</si>
  <si>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</si>
  <si>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</si>
  <si>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</si>
  <si>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</si>
  <si>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</si>
  <si>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</si>
  <si>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</si>
  <si>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</si>
  <si>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</si>
  <si>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</si>
  <si>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</si>
  <si>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</si>
  <si>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</si>
  <si>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</si>
  <si>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</si>
  <si>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</si>
  <si>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</si>
  <si>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</si>
  <si>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</si>
  <si>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</si>
  <si>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</si>
  <si>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</si>
  <si>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</si>
  <si>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</si>
  <si>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</si>
  <si>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</si>
  <si>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</si>
  <si>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</si>
  <si>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</si>
  <si>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</si>
  <si>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</si>
  <si>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</si>
  <si>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</si>
  <si>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</si>
  <si>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</si>
  <si>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</si>
  <si>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</si>
  <si>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</si>
  <si>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</si>
  <si>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</si>
  <si>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</si>
  <si>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</si>
  <si>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</si>
  <si>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</si>
  <si>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</si>
  <si>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</si>
  <si>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</si>
  <si>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</si>
  <si>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</si>
  <si>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</si>
  <si>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</si>
  <si>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</si>
  <si>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</si>
  <si>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</si>
  <si>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</si>
  <si>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</si>
  <si>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</si>
  <si>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</si>
  <si>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</si>
  <si>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</si>
  <si>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</si>
  <si>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</si>
  <si>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</si>
  <si>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</si>
  <si>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</si>
  <si>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</si>
  <si>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</si>
  <si>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</si>
  <si>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</si>
  <si>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</si>
  <si>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</si>
  <si>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</si>
  <si>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</si>
  <si>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</si>
  <si>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</si>
  <si>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</si>
  <si>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</si>
  <si>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</si>
  <si>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</si>
  <si>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</si>
  <si>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</si>
  <si>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</si>
  <si>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</si>
  <si>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</si>
  <si>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</si>
  <si>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</si>
  <si>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</si>
  <si>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</si>
  <si>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</si>
  <si>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</si>
  <si>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</si>
  <si>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</si>
  <si>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</si>
  <si>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</si>
  <si>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</si>
  <si>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</si>
  <si>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</si>
  <si>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</si>
  <si>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</si>
  <si>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</si>
  <si>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</si>
  <si>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</si>
  <si>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</si>
  <si>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</si>
  <si>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</si>
  <si>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</si>
  <si>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</si>
  <si>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</si>
  <si>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</si>
  <si>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</si>
  <si>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</si>
  <si>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</si>
  <si>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</si>
  <si>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</si>
  <si>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</si>
  <si>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</si>
  <si>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</si>
  <si>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</si>
  <si>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</si>
  <si>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</si>
  <si>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</si>
  <si>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</si>
  <si>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</si>
  <si>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</si>
  <si>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</si>
  <si>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</si>
  <si>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</si>
  <si>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</si>
  <si>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</si>
  <si>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</si>
  <si>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</si>
  <si>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</si>
  <si>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</si>
  <si>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</si>
  <si>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</si>
  <si>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</si>
  <si>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</si>
  <si>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</si>
  <si>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</si>
  <si>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</si>
  <si>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</si>
  <si>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</si>
  <si>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</si>
  <si>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</si>
  <si>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</si>
  <si>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</si>
  <si>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</si>
  <si>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</si>
  <si>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</si>
  <si>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</si>
  <si>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</si>
  <si>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</si>
  <si>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</si>
  <si>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</si>
  <si>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</si>
  <si>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</si>
  <si>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</si>
  <si>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</si>
  <si>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</si>
  <si>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</si>
  <si>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</si>
  <si>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</si>
  <si>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</si>
  <si>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</si>
  <si>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</si>
  <si>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</si>
  <si>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</si>
  <si>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</si>
  <si>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</si>
  <si>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</si>
  <si>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</si>
  <si>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</si>
  <si>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</si>
  <si>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</si>
  <si>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</si>
  <si>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</si>
  <si>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</si>
  <si>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</si>
  <si>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</si>
  <si>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</si>
  <si>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</si>
  <si>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</si>
  <si>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</si>
  <si>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</si>
  <si>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</si>
  <si>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</si>
  <si>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</si>
  <si>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</si>
  <si>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</si>
  <si>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</si>
  <si>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</si>
  <si>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</si>
  <si>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</si>
  <si>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</si>
  <si>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</si>
  <si>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</si>
  <si>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</si>
  <si>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</si>
  <si>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</si>
  <si>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</si>
  <si>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</si>
  <si>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</si>
  <si>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</si>
  <si>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</si>
  <si>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</si>
  <si>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</si>
  <si>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</si>
  <si>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</si>
  <si>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</si>
  <si>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</si>
  <si>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</si>
  <si>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</si>
  <si>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</si>
  <si>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</si>
  <si>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</si>
  <si>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</si>
  <si>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</si>
  <si>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</si>
  <si>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</si>
  <si>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</si>
  <si>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</si>
  <si>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</si>
  <si>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</si>
  <si>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</si>
  <si>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</si>
  <si>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</si>
  <si>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</si>
  <si>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</si>
  <si>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</si>
  <si>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</si>
  <si>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</si>
  <si>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</si>
  <si>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</si>
  <si>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</si>
  <si>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</si>
  <si>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</si>
  <si>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</si>
  <si>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</si>
  <si>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</si>
  <si>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</si>
  <si>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</si>
  <si>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</si>
  <si>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</si>
  <si>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</si>
  <si>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</si>
  <si>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</si>
  <si>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</si>
  <si>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</si>
  <si>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</si>
  <si>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</si>
  <si>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</si>
  <si>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</si>
  <si>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</si>
  <si>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</si>
  <si>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</si>
  <si>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</si>
  <si>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</si>
  <si>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</si>
  <si>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</si>
  <si>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</si>
  <si>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</si>
  <si>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</si>
  <si>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</si>
  <si>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</si>
  <si>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</si>
  <si>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</si>
  <si>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</si>
  <si>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</si>
  <si>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</si>
  <si>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</si>
  <si>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</si>
  <si>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</si>
  <si>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</si>
  <si>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</si>
  <si>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</si>
  <si>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</si>
  <si>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</si>
  <si>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</si>
  <si>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</si>
  <si>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</si>
  <si>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</si>
  <si>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</si>
  <si>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</si>
  <si>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</si>
  <si>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</si>
  <si>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</si>
  <si>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</si>
  <si>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</si>
  <si>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</si>
  <si>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</si>
  <si>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</si>
  <si>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</si>
  <si>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</si>
  <si>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</si>
  <si>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</si>
  <si>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</si>
  <si>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</si>
  <si>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</si>
  <si>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</si>
  <si>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</si>
  <si>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</si>
  <si>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</si>
  <si>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</si>
  <si>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</si>
  <si>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</si>
  <si>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</si>
  <si>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</si>
  <si>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</si>
  <si>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</si>
  <si>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</si>
  <si>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</si>
  <si>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</si>
  <si>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</si>
  <si>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</si>
  <si>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</si>
  <si>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</si>
  <si>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</si>
  <si>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</si>
  <si>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</si>
  <si>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</si>
  <si>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</si>
  <si>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</si>
  <si>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</si>
  <si>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</si>
  <si>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</si>
  <si>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</si>
  <si>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</si>
  <si>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</si>
  <si>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</si>
  <si>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</si>
  <si>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</si>
  <si>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</si>
  <si>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</si>
  <si>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</si>
  <si>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</si>
  <si>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</si>
  <si>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</si>
  <si>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</si>
  <si>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</si>
  <si>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</si>
  <si>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</si>
  <si>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</si>
  <si>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</si>
  <si>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</si>
  <si>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</si>
  <si>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</si>
  <si>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</si>
  <si>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</si>
  <si>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</si>
  <si>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</si>
  <si>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</si>
  <si>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</si>
  <si>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</si>
  <si>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</si>
  <si>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</si>
  <si>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</si>
  <si>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</si>
  <si>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</si>
  <si>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</si>
  <si>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</si>
  <si>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</si>
  <si>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</si>
  <si>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</si>
  <si>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</si>
  <si>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</si>
  <si>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</si>
  <si>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</si>
  <si>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</si>
  <si>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</si>
  <si>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</si>
  <si>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</si>
  <si>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</si>
  <si>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</si>
  <si>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</si>
  <si>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</si>
  <si>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</si>
  <si>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</si>
  <si>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</si>
  <si>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</si>
  <si>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</si>
  <si>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</si>
  <si>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</si>
  <si>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</si>
  <si>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</si>
  <si>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</si>
  <si>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</si>
  <si>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</si>
  <si>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</si>
  <si>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</si>
  <si>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</si>
  <si>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</si>
  <si>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</si>
  <si>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</si>
  <si>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</si>
  <si>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</si>
  <si>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</si>
  <si>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</si>
  <si>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</si>
  <si>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</si>
  <si>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</si>
  <si>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</si>
  <si>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</si>
  <si>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</si>
  <si>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</si>
  <si>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</si>
  <si>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</si>
  <si>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</si>
  <si>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</si>
  <si>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</si>
  <si>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</si>
  <si>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</si>
  <si>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</si>
  <si>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</si>
  <si>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</si>
  <si>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</si>
  <si>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</si>
  <si>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</si>
  <si>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</si>
  <si>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</si>
  <si>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</si>
  <si>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</si>
  <si>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</si>
  <si>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</si>
  <si>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</si>
  <si>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</si>
  <si>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</si>
  <si>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</si>
  <si>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</si>
  <si>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</si>
  <si>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</si>
  <si>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</si>
  <si>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</si>
  <si>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</si>
  <si>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</si>
  <si>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</si>
  <si>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</si>
  <si>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</si>
  <si>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</si>
  <si>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</si>
  <si>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</si>
  <si>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</si>
  <si>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</si>
  <si>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</si>
  <si>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</si>
  <si>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</si>
  <si>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</si>
  <si>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</si>
  <si>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</si>
  <si>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</si>
  <si>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</si>
  <si>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</si>
  <si>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</si>
  <si>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</si>
  <si>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</si>
  <si>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</si>
  <si>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</si>
  <si>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</si>
  <si>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</si>
  <si>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</si>
  <si>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</si>
  <si>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</si>
  <si>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</si>
  <si>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</si>
  <si>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</si>
  <si>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</si>
  <si>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</si>
  <si>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</si>
  <si>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</si>
  <si>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</si>
  <si>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</si>
  <si>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</si>
  <si>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</si>
  <si>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</si>
  <si>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</si>
  <si>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</si>
  <si>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</si>
  <si>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</si>
  <si>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</si>
  <si>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</si>
  <si>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</si>
  <si>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</si>
  <si>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</si>
  <si>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</si>
  <si>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</si>
  <si>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</si>
  <si>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</si>
  <si>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</si>
  <si>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</si>
  <si>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</si>
  <si>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</si>
  <si>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</si>
  <si>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</si>
  <si>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</si>
  <si>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</si>
  <si>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</si>
  <si>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</si>
  <si>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</si>
  <si>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</si>
  <si>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</si>
  <si>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</si>
  <si>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</si>
  <si>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</si>
  <si>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</si>
  <si>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</si>
  <si>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</si>
  <si>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</si>
  <si>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</si>
  <si>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</si>
  <si>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</si>
  <si>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</si>
  <si>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</si>
  <si>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</si>
  <si>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</si>
  <si>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</si>
  <si>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</si>
  <si>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</si>
  <si>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</si>
  <si>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</si>
  <si>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</si>
  <si>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</si>
  <si>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</si>
  <si>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</si>
  <si>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</si>
  <si>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</si>
  <si>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</si>
  <si>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</si>
  <si>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</si>
  <si>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</si>
  <si>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</si>
  <si>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</si>
  <si>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</si>
  <si>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</si>
  <si>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</si>
  <si>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</si>
  <si>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</si>
  <si>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</si>
  <si>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</si>
  <si>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</si>
  <si>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</si>
  <si>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</si>
  <si>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</si>
  <si>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</si>
  <si>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</si>
  <si>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</si>
  <si>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</si>
  <si>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</si>
  <si>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</si>
  <si>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</si>
  <si>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</si>
  <si>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</si>
  <si>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</si>
  <si>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</si>
  <si>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</si>
  <si>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</si>
  <si>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</si>
  <si>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</si>
  <si>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</si>
  <si>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</si>
  <si>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</si>
  <si>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</si>
  <si>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</si>
  <si>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</si>
  <si>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</si>
  <si>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</si>
  <si>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</si>
  <si>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</si>
  <si>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</si>
  <si>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</si>
  <si>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</si>
  <si>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</si>
  <si>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</si>
  <si>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</si>
  <si>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</si>
  <si>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</si>
  <si>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</si>
  <si>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</si>
  <si>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</si>
  <si>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</si>
  <si>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</si>
  <si>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</si>
  <si>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</si>
  <si>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</si>
  <si>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</si>
  <si>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</si>
  <si>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</si>
  <si>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</si>
  <si>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</si>
  <si>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</si>
  <si>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</si>
  <si>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</si>
  <si>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</si>
  <si>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</si>
  <si>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</si>
  <si>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</si>
  <si>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</si>
  <si>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</si>
  <si>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</si>
  <si>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</si>
  <si>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</si>
  <si>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</si>
  <si>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</si>
  <si>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</si>
  <si>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</si>
  <si>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</si>
  <si>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</si>
  <si>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</si>
  <si>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</si>
  <si>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</si>
  <si>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</si>
  <si>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</si>
  <si>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</si>
  <si>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</si>
  <si>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</si>
  <si>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</si>
  <si>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</si>
  <si>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</si>
  <si>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</si>
  <si>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</si>
  <si>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</si>
  <si>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</si>
  <si>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</si>
  <si>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</si>
  <si>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</si>
  <si>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</si>
  <si>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</si>
  <si>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</si>
  <si>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</si>
  <si>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</si>
  <si>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</si>
  <si>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</si>
  <si>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</si>
  <si>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</si>
  <si>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</si>
  <si>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</si>
  <si>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</si>
  <si>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</si>
  <si>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</si>
  <si>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</si>
  <si>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</si>
  <si>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</si>
  <si>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</si>
  <si>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</si>
  <si>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</si>
  <si>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</si>
  <si>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</si>
  <si>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</si>
  <si>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</si>
  <si>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</si>
  <si>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</si>
  <si>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</si>
  <si>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</si>
  <si>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</si>
  <si>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</si>
  <si>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</si>
  <si>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</si>
  <si>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</si>
  <si>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</si>
  <si>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</si>
  <si>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</si>
  <si>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</si>
  <si>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</si>
  <si>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</si>
  <si>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</si>
  <si>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</si>
  <si>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</si>
  <si>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</si>
  <si>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</si>
  <si>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</si>
  <si>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</si>
  <si>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</si>
  <si>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</si>
  <si>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</si>
  <si>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</si>
  <si>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</si>
  <si>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</si>
  <si>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</si>
  <si>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</si>
  <si>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</si>
  <si>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</si>
  <si>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</si>
  <si>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</si>
  <si>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</si>
  <si>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</si>
  <si>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</si>
  <si>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</si>
  <si>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</si>
  <si>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</si>
  <si>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</si>
  <si>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</si>
  <si>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</si>
  <si>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</si>
  <si>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</si>
  <si>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</si>
  <si>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</si>
  <si>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</si>
  <si>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</si>
  <si>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</si>
  <si>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</si>
  <si>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</si>
  <si>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</si>
  <si>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</si>
  <si>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</si>
  <si>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</si>
  <si>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</si>
  <si>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</si>
  <si>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</si>
  <si>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</si>
  <si>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</si>
  <si>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</si>
  <si>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</si>
  <si>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</si>
  <si>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</si>
  <si>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</si>
  <si>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</si>
  <si>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</si>
  <si>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</si>
  <si>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</si>
  <si>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</si>
  <si>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</si>
  <si>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</si>
  <si>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</si>
  <si>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</si>
  <si>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</si>
  <si>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</si>
  <si>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</si>
  <si>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</si>
  <si>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</si>
  <si>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</si>
  <si>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</si>
  <si>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</si>
  <si>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</si>
  <si>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</si>
  <si>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</si>
  <si>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</si>
  <si>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</si>
  <si>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</si>
  <si>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</si>
  <si>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</si>
  <si>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</si>
  <si>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</si>
  <si>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</si>
  <si>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</si>
  <si>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</si>
  <si>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</si>
  <si>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</si>
  <si>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</si>
  <si>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</si>
  <si>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</si>
  <si>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</si>
  <si>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</si>
  <si>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</si>
  <si>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</si>
  <si>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</si>
  <si>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</si>
  <si>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</si>
  <si>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</si>
  <si>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</si>
  <si>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</si>
  <si>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</si>
  <si>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</si>
  <si>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</si>
  <si>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</si>
  <si>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</si>
  <si>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</si>
  <si>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</si>
  <si>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</si>
  <si>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</si>
  <si>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</si>
  <si>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</si>
  <si>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</si>
  <si>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</si>
  <si>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</si>
  <si>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</si>
  <si>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</si>
  <si>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</si>
  <si>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</si>
  <si>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</si>
  <si>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</si>
  <si>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</si>
  <si>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</si>
  <si>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</si>
  <si>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</si>
  <si>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</si>
  <si>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</si>
  <si>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</si>
  <si>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</si>
  <si>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</si>
  <si>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</si>
  <si>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</si>
  <si>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</si>
  <si>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</si>
  <si>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</si>
  <si>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</si>
  <si>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</si>
  <si>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</si>
  <si>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</si>
  <si>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</si>
  <si>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</si>
  <si>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</si>
  <si>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</si>
  <si>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</si>
  <si>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</si>
  <si>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</si>
  <si>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</si>
  <si>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</si>
  <si>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</si>
  <si>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</si>
  <si>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</si>
  <si>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</si>
  <si>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</si>
  <si>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</si>
  <si>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</si>
  <si>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</si>
  <si>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</si>
  <si>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</si>
  <si>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</si>
  <si>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</si>
  <si>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</si>
  <si>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</si>
  <si>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</si>
  <si>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</si>
  <si>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</si>
  <si>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</si>
  <si>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</si>
  <si>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</si>
  <si>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</si>
  <si>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</si>
  <si>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</si>
  <si>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</si>
  <si>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</si>
  <si>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</si>
  <si>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</si>
  <si>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</si>
  <si>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</si>
  <si>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</si>
  <si>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</si>
  <si>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</si>
  <si>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</si>
  <si>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</si>
  <si>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</si>
  <si>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</si>
  <si>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</si>
  <si>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</si>
  <si>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</si>
  <si>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</si>
  <si>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</si>
  <si>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</si>
  <si>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</si>
  <si>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</si>
  <si>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</si>
  <si>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</si>
  <si>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</si>
  <si>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</si>
  <si>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</si>
  <si>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</si>
  <si>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</si>
  <si>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</si>
  <si>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</si>
  <si>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</si>
  <si>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</si>
  <si>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</si>
  <si>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</si>
  <si>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</si>
  <si>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</si>
  <si>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</si>
  <si>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</si>
  <si>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</si>
  <si>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</si>
  <si>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</si>
  <si>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</si>
  <si>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</si>
  <si>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</si>
  <si>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</si>
  <si>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</si>
  <si>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</si>
  <si>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</si>
  <si>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</si>
  <si>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</si>
  <si>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</si>
  <si>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</si>
  <si>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</si>
  <si>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</si>
  <si>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</si>
  <si>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</si>
  <si>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</si>
  <si>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</si>
  <si>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</si>
  <si>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</si>
  <si>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</si>
  <si>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</si>
  <si>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</si>
  <si>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</si>
  <si>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</si>
  <si>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</si>
  <si>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</si>
  <si>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</si>
  <si>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</si>
  <si>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</si>
  <si>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</si>
  <si>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</si>
  <si>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</si>
  <si>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</si>
  <si>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</si>
  <si>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</si>
  <si>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</si>
  <si>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</si>
  <si>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</si>
  <si>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</si>
  <si>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</si>
  <si>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</si>
  <si>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</si>
  <si>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</si>
  <si>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</si>
  <si>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</si>
  <si>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</si>
  <si>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</si>
  <si>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</si>
  <si>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</si>
  <si>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</si>
  <si>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</si>
  <si>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</si>
  <si>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</si>
  <si>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</si>
  <si>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</si>
  <si>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</si>
  <si>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</si>
  <si>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</si>
  <si>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</si>
  <si>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</si>
  <si>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</si>
  <si>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</si>
  <si>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</si>
  <si>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</si>
  <si>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</si>
  <si>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</si>
  <si>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</si>
  <si>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</si>
  <si>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</si>
  <si>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</si>
  <si>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</si>
  <si>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</si>
  <si>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</si>
  <si>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</si>
  <si>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</si>
  <si>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</si>
  <si>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</si>
  <si>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</si>
  <si>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</si>
  <si>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</si>
  <si>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</si>
  <si>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</si>
  <si>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</si>
  <si>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</si>
  <si>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</si>
  <si>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</si>
  <si>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</si>
  <si>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</si>
  <si>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</si>
  <si>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</si>
  <si>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</si>
  <si>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</si>
  <si>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</si>
  <si>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</si>
  <si>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</si>
  <si>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</si>
  <si>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</si>
  <si>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</si>
  <si>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</si>
  <si>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</si>
  <si>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</si>
  <si>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</si>
  <si>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</si>
  <si>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</si>
  <si>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</si>
  <si>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</si>
  <si>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</si>
  <si>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</si>
  <si>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</si>
  <si>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</si>
  <si>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</si>
  <si>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</si>
  <si>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</si>
  <si>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</si>
  <si>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</si>
  <si>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</si>
  <si>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</si>
  <si>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</si>
  <si>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</si>
  <si>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</si>
  <si>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</si>
  <si>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</si>
  <si>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</si>
  <si>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</si>
  <si>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</si>
  <si>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</si>
  <si>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</si>
  <si>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</si>
  <si>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</si>
  <si>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</si>
  <si>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</si>
  <si>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</si>
  <si>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</si>
  <si>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</si>
  <si>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</si>
  <si>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</si>
  <si>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</si>
  <si>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</si>
  <si>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</si>
  <si>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</si>
  <si>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</si>
  <si>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</si>
  <si>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</si>
  <si>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</si>
  <si>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</si>
  <si>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</si>
  <si>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</si>
  <si>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</si>
  <si>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</si>
  <si>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</si>
  <si>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</si>
  <si>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</si>
  <si>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</si>
  <si>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</si>
  <si>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</si>
  <si>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</si>
  <si>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</si>
  <si>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</si>
  <si>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</si>
  <si>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</si>
  <si>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</si>
  <si>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</si>
  <si>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</si>
  <si>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</si>
  <si>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</si>
  <si>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</si>
  <si>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</si>
  <si>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</si>
  <si>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</si>
  <si>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</si>
  <si>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</si>
  <si>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</si>
  <si>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</si>
  <si>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</si>
  <si>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</si>
  <si>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</si>
  <si>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</si>
  <si>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</si>
  <si>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</si>
  <si>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</si>
  <si>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</si>
  <si>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</si>
  <si>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</si>
  <si>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</si>
  <si>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</si>
  <si>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</si>
  <si>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</si>
  <si>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</si>
  <si>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</si>
  <si>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</si>
  <si>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</si>
  <si>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</si>
  <si>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</si>
  <si>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</si>
  <si>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</si>
  <si>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</si>
  <si>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</si>
  <si>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</si>
  <si>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</si>
  <si>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</si>
  <si>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</si>
  <si>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</si>
  <si>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</si>
  <si>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</si>
  <si>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</si>
  <si>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</si>
  <si>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</si>
  <si>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</si>
  <si>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</si>
  <si>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</si>
  <si>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</si>
  <si>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</si>
  <si>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</si>
  <si>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</si>
  <si>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</si>
  <si>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</si>
  <si>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</si>
  <si>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</si>
  <si>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</si>
  <si>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</si>
  <si>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</si>
  <si>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</si>
  <si>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</si>
  <si>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</si>
  <si>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</si>
  <si>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</si>
  <si>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</si>
  <si>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</si>
  <si>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</si>
  <si>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</si>
  <si>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</si>
  <si>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</si>
  <si>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</si>
  <si>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</si>
  <si>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</si>
  <si>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</si>
  <si>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</si>
  <si>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</si>
  <si>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</si>
  <si>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</si>
  <si>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</si>
  <si>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</si>
  <si>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</si>
  <si>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</si>
  <si>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</si>
  <si>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</si>
  <si>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</si>
  <si>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</si>
  <si>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</si>
  <si>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</si>
  <si>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</si>
  <si>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</si>
  <si>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</si>
  <si>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</si>
  <si>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</si>
  <si>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</si>
  <si>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</si>
  <si>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</si>
  <si>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</si>
  <si>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</si>
  <si>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</si>
  <si>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</si>
  <si>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</si>
  <si>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</si>
  <si>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</si>
  <si>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</si>
  <si>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</si>
  <si>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</si>
  <si>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</si>
  <si>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</si>
  <si>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</si>
  <si>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</si>
  <si>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</si>
  <si>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</si>
  <si>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</si>
  <si>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</si>
  <si>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</si>
  <si>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</si>
  <si>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</si>
  <si>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</si>
  <si>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</si>
  <si>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</si>
  <si>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</si>
  <si>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</si>
  <si>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</si>
  <si>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</si>
  <si>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</si>
  <si>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</si>
  <si>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</si>
  <si>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</si>
  <si>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</si>
  <si>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</si>
  <si>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</si>
  <si>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</si>
  <si>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</si>
  <si>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</si>
  <si>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</si>
  <si>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</si>
  <si>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</si>
  <si>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</si>
  <si>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</si>
  <si>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</si>
  <si>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</si>
  <si>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</si>
  <si>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</si>
  <si>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</si>
  <si>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</si>
  <si>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</si>
  <si>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</si>
  <si>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</si>
  <si>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</si>
  <si>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</si>
  <si>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</si>
  <si>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</si>
  <si>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</si>
  <si>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</si>
  <si>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</si>
  <si>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</si>
  <si>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</si>
  <si>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</si>
  <si>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</si>
  <si>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</si>
  <si>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</si>
  <si>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</si>
  <si>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</si>
  <si>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</si>
  <si>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</si>
  <si>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</si>
  <si>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</si>
  <si>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</si>
  <si>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</si>
  <si>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</si>
  <si>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</si>
  <si>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</si>
  <si>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</si>
  <si>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</si>
  <si>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</si>
  <si>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</si>
  <si>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</si>
  <si>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</si>
  <si>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</si>
  <si>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</si>
  <si>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</si>
  <si>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</si>
  <si>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</si>
  <si>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</si>
  <si>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</si>
  <si>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</si>
  <si>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</si>
  <si>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</si>
  <si>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</si>
  <si>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</si>
  <si>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</si>
  <si>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</si>
  <si>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</si>
  <si>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</si>
  <si>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</si>
  <si>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</si>
  <si>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</si>
  <si>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</si>
  <si>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</si>
  <si>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</si>
  <si>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</si>
  <si>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</si>
  <si>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</si>
  <si>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</si>
  <si>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</si>
  <si>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</si>
  <si>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</si>
  <si>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</si>
  <si>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</si>
  <si>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</si>
  <si>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</si>
  <si>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</si>
  <si>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</si>
  <si>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</si>
  <si>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</si>
  <si>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</si>
  <si>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</si>
  <si>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</si>
  <si>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</si>
  <si>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</si>
  <si>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</si>
  <si>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</si>
  <si>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</si>
  <si>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</si>
  <si>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</si>
  <si>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</si>
  <si>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</si>
  <si>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</si>
  <si>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</si>
  <si>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</si>
  <si>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</si>
  <si>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</si>
  <si>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</si>
  <si>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</si>
  <si>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</si>
  <si>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</si>
  <si>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</si>
  <si>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</si>
  <si>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</si>
  <si>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</si>
  <si>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</si>
  <si>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</si>
  <si>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</si>
  <si>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</si>
  <si>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</si>
  <si>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</si>
  <si>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</si>
  <si>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</si>
  <si>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</si>
  <si>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</si>
  <si>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</si>
  <si>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</si>
  <si>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</si>
  <si>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</si>
  <si>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</si>
  <si>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</si>
  <si>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</si>
  <si>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</si>
  <si>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</si>
  <si>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</si>
  <si>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</si>
  <si>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</si>
  <si>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</si>
  <si>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</si>
  <si>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</si>
  <si>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</si>
  <si>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</si>
  <si>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</si>
  <si>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</si>
  <si>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</si>
  <si>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</si>
  <si>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</si>
  <si>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</si>
  <si>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</si>
  <si>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</si>
  <si>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</si>
  <si>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</si>
  <si>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</si>
  <si>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</si>
  <si>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</si>
  <si>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</si>
  <si>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</si>
  <si>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</si>
  <si>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</si>
  <si>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</si>
  <si>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</si>
  <si>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</si>
  <si>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</si>
  <si>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</si>
  <si>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</si>
  <si>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</si>
  <si>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</si>
  <si>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</si>
  <si>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</si>
  <si>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</si>
  <si>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</si>
  <si>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</si>
  <si>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</si>
  <si>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</si>
  <si>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</si>
  <si>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</si>
  <si>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</si>
  <si>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</si>
  <si>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</si>
  <si>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</si>
  <si>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</si>
  <si>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</si>
  <si>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</si>
  <si>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</si>
  <si>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</si>
  <si>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</si>
  <si>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</si>
  <si>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</si>
  <si>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</si>
  <si>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</si>
  <si>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</si>
  <si>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</si>
  <si>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</si>
  <si>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</si>
  <si>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</si>
  <si>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</si>
  <si>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</si>
  <si>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</si>
  <si>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</si>
  <si>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</si>
  <si>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</si>
  <si>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</si>
  <si>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</si>
  <si>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</si>
  <si>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</si>
  <si>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</si>
  <si>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</si>
  <si>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</si>
  <si>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</si>
  <si>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</si>
  <si>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</si>
  <si>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</si>
  <si>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</si>
  <si>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</si>
  <si>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</si>
  <si>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</si>
  <si>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</si>
  <si>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</si>
  <si>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</si>
  <si>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</si>
  <si>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</si>
  <si>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</si>
  <si>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</si>
  <si>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</si>
  <si>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</si>
  <si>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</si>
  <si>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</si>
  <si>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</si>
  <si>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</si>
  <si>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</si>
  <si>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</si>
  <si>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</si>
  <si>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</si>
  <si>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</si>
  <si>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</si>
  <si>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</si>
  <si>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</si>
  <si>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</si>
  <si>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</si>
  <si>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</si>
  <si>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</si>
  <si>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</si>
  <si>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</si>
  <si>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</si>
  <si>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</si>
  <si>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</si>
  <si>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</si>
  <si>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</si>
  <si>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</si>
  <si>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</si>
  <si>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</si>
  <si>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</si>
  <si>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</si>
  <si>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</si>
  <si>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</si>
  <si>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</si>
  <si>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</si>
  <si>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</si>
  <si>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</si>
  <si>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</si>
  <si>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</si>
  <si>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</si>
  <si>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</si>
  <si>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</si>
  <si>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</si>
  <si>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</si>
  <si>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</si>
  <si>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</si>
  <si>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</si>
  <si>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</si>
  <si>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</si>
  <si>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</si>
  <si>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</si>
  <si>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</si>
  <si>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</si>
  <si>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</si>
  <si>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</si>
  <si>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</si>
  <si>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</si>
  <si>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</si>
  <si>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</si>
  <si>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</si>
  <si>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</si>
  <si>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</si>
  <si>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</si>
  <si>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</si>
  <si>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</si>
  <si>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</si>
  <si>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</si>
  <si>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</si>
  <si>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</si>
  <si>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</si>
  <si>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</si>
  <si>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</si>
  <si>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</si>
  <si>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</si>
  <si>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</si>
  <si>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</si>
  <si>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</si>
  <si>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</si>
  <si>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</si>
  <si>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</si>
  <si>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</si>
  <si>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</si>
  <si>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</si>
  <si>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</si>
  <si>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</si>
  <si>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</si>
  <si>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</si>
  <si>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</si>
  <si>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</si>
  <si>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</si>
  <si>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</si>
  <si>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</si>
  <si>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</si>
  <si>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</si>
  <si>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</si>
  <si>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</si>
  <si>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</si>
  <si>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</si>
  <si>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</si>
  <si>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</si>
  <si>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</si>
  <si>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</si>
  <si>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</si>
  <si>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</si>
  <si>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</si>
  <si>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</si>
  <si>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</si>
  <si>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</si>
  <si>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</si>
  <si>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</si>
  <si>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</si>
  <si>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</si>
  <si>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</si>
  <si>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</si>
  <si>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</si>
  <si>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</si>
  <si>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</si>
  <si>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</si>
  <si>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</si>
  <si>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</si>
  <si>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</si>
  <si>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</si>
  <si>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</si>
  <si>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</si>
  <si>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</si>
  <si>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</si>
  <si>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</si>
  <si>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</si>
  <si>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</si>
  <si>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</si>
  <si>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</si>
  <si>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</si>
  <si>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</si>
  <si>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</si>
  <si>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</si>
  <si>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</si>
  <si>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</si>
  <si>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</si>
  <si>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</si>
  <si>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</si>
  <si>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</si>
  <si>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</si>
  <si>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</si>
  <si>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</si>
  <si>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</si>
  <si>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</si>
  <si>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</si>
  <si>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</si>
  <si>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</si>
  <si>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</si>
  <si>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</si>
  <si>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</si>
  <si>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</si>
  <si>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</si>
  <si>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</si>
  <si>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</si>
  <si>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</si>
  <si>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</si>
  <si>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</si>
  <si>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</si>
  <si>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</si>
  <si>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</si>
  <si>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</si>
  <si>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</si>
  <si>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</si>
  <si>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</si>
  <si>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</si>
  <si>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</si>
  <si>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</si>
  <si>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</si>
  <si>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</si>
  <si>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</si>
  <si>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</si>
  <si>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</si>
  <si>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</si>
  <si>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</si>
  <si>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</si>
  <si>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</si>
  <si>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</si>
  <si>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</si>
  <si>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</si>
  <si>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</si>
  <si>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</si>
  <si>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</si>
  <si>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</si>
  <si>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</si>
  <si>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</si>
  <si>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</si>
  <si>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</si>
  <si>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</si>
  <si>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</si>
  <si>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</si>
  <si>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</si>
  <si>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</si>
  <si>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</si>
  <si>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</si>
  <si>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</si>
  <si>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</si>
  <si>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</si>
  <si>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</si>
  <si>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</si>
  <si>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</si>
  <si>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</si>
  <si>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</si>
  <si>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</si>
  <si>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</si>
  <si>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</si>
  <si>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</si>
  <si>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</si>
  <si>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</si>
  <si>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</si>
  <si>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</si>
  <si>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</si>
  <si>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</si>
  <si>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</si>
  <si>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</si>
  <si>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</si>
  <si>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</si>
  <si>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</si>
  <si>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</si>
  <si>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</si>
  <si>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</si>
  <si>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</si>
  <si>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</si>
  <si>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</si>
  <si>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</si>
  <si>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</si>
  <si>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</si>
  <si>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</si>
  <si>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</si>
  <si>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</si>
  <si>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</si>
  <si>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</si>
  <si>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</si>
  <si>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</si>
  <si>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</si>
  <si>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</si>
  <si>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</si>
  <si>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</si>
  <si>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</si>
  <si>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</si>
  <si>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</si>
  <si>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</si>
  <si>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</si>
  <si>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</si>
  <si>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</si>
  <si>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</si>
  <si>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</si>
  <si>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</si>
  <si>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</si>
  <si>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</si>
  <si>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</si>
  <si>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</si>
  <si>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</si>
  <si>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</si>
  <si>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</si>
  <si>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</si>
  <si>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</si>
  <si>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</si>
  <si>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</si>
  <si>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</si>
  <si>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</si>
  <si>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</si>
  <si>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</si>
  <si>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</si>
  <si>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</si>
  <si>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</si>
  <si>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</si>
  <si>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</si>
  <si>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</si>
  <si>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</si>
  <si>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</si>
  <si>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</si>
  <si>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</si>
  <si>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</si>
  <si>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</si>
  <si>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</si>
  <si>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</si>
  <si>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</si>
  <si>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</si>
  <si>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</si>
  <si>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</si>
  <si>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</si>
  <si>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</si>
  <si>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</si>
  <si>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</si>
  <si>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</si>
  <si>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</si>
  <si>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</si>
  <si>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</si>
  <si>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</si>
  <si>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</si>
  <si>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</si>
  <si>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</si>
  <si>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</si>
  <si>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</si>
  <si>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</si>
  <si>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</si>
  <si>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</si>
  <si>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</si>
  <si>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</si>
  <si>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</si>
  <si>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</si>
  <si>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</si>
  <si>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</si>
  <si>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</si>
  <si>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</si>
  <si>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</si>
  <si>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</si>
  <si>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</si>
  <si>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</si>
  <si>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</si>
  <si>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</si>
  <si>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</si>
  <si>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</si>
  <si>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</si>
  <si>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</si>
  <si>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</si>
  <si>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</si>
  <si>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</si>
  <si>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</si>
  <si>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</si>
  <si>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</si>
  <si>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</si>
  <si>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</si>
  <si>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</si>
  <si>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</si>
  <si>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</si>
  <si>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</si>
  <si>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</si>
  <si>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</si>
  <si>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</si>
  <si>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</si>
  <si>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</si>
  <si>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</si>
  <si>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</si>
  <si>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</si>
  <si>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</si>
  <si>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</si>
  <si>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</si>
  <si>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</si>
  <si>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</si>
  <si>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</si>
  <si>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</si>
  <si>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</si>
  <si>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</si>
  <si>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</si>
  <si>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</si>
  <si>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</si>
  <si>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</si>
  <si>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</si>
  <si>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</si>
  <si>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</si>
  <si>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</si>
  <si>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</si>
  <si>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</si>
  <si>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</si>
  <si>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</si>
  <si>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</si>
  <si>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</si>
  <si>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</si>
  <si>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</si>
  <si>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</si>
  <si>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</si>
  <si>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</si>
  <si>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</si>
  <si>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</si>
  <si>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</si>
  <si>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</si>
  <si>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</si>
  <si>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</si>
  <si>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</si>
  <si>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</si>
  <si>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</si>
  <si>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</si>
  <si>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</si>
  <si>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</si>
  <si>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</si>
  <si>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</si>
  <si>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</si>
  <si>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</si>
  <si>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</si>
  <si>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</si>
  <si>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</si>
  <si>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</si>
  <si>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</si>
  <si>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</si>
  <si>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</si>
  <si>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</si>
  <si>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</si>
  <si>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</si>
  <si>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</si>
  <si>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</si>
  <si>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</si>
  <si>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</si>
  <si>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</si>
  <si>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</si>
  <si>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</si>
  <si>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</si>
  <si>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</si>
  <si>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</si>
  <si>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</si>
  <si>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</si>
  <si>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</si>
  <si>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</si>
  <si>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</si>
  <si>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</si>
  <si>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</si>
  <si>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</si>
  <si>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</si>
  <si>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</si>
  <si>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</si>
  <si>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</si>
  <si>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</si>
  <si>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</si>
  <si>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</si>
  <si>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</si>
  <si>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</si>
  <si>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</si>
  <si>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</si>
  <si>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</si>
  <si>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</si>
  <si>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</si>
  <si>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</si>
  <si>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</si>
  <si>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</si>
  <si>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</si>
  <si>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</si>
  <si>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</si>
  <si>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</si>
  <si>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</si>
  <si>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</si>
  <si>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</si>
  <si>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</si>
  <si>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</si>
  <si>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</si>
  <si>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</si>
  <si>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</si>
  <si>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</si>
  <si>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</si>
  <si>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</si>
  <si>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</si>
  <si>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</si>
  <si>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</si>
  <si>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</si>
  <si>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</si>
  <si>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</si>
  <si>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</si>
  <si>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</si>
  <si>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</si>
  <si>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</si>
  <si>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</si>
  <si>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</si>
  <si>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</si>
  <si>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</si>
  <si>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</si>
  <si>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</si>
  <si>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</si>
  <si>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</si>
  <si>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</si>
  <si>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</si>
  <si>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</si>
  <si>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</si>
  <si>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</si>
  <si>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</si>
  <si>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</si>
  <si>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</si>
  <si>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</si>
  <si>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</si>
  <si>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</si>
  <si>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</si>
  <si>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</si>
  <si>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</si>
  <si>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</si>
  <si>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</si>
  <si>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</si>
  <si>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</si>
  <si>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</si>
  <si>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</si>
  <si>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</si>
  <si>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</si>
  <si>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</si>
  <si>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</si>
  <si>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</si>
  <si>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</si>
  <si>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</si>
  <si>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</si>
  <si>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</si>
  <si>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</si>
  <si>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</si>
  <si>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</si>
  <si>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</si>
  <si>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</si>
  <si>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</si>
  <si>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</si>
  <si>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</si>
  <si>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</si>
  <si>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</si>
  <si>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</si>
  <si>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</si>
  <si>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</si>
  <si>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</si>
  <si>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</si>
  <si>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</si>
  <si>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</si>
  <si>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</si>
  <si>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</si>
  <si>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</si>
  <si>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</si>
  <si>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</si>
  <si>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</si>
  <si>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</si>
  <si>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</si>
  <si>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</si>
  <si>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</si>
  <si>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</si>
  <si>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</si>
  <si>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</si>
  <si>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</si>
  <si>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</si>
  <si>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</si>
  <si>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</si>
  <si>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</si>
  <si>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</si>
  <si>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</si>
  <si>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</si>
  <si>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</si>
  <si>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</si>
  <si>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</si>
  <si>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</si>
  <si>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</si>
  <si>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</si>
  <si>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</si>
  <si>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</si>
  <si>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</si>
  <si>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</si>
  <si>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</si>
  <si>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</si>
  <si>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</si>
  <si>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</si>
  <si>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</si>
  <si>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</si>
  <si>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</si>
  <si>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</si>
  <si>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</si>
  <si>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</si>
  <si>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</si>
  <si>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</si>
  <si>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</si>
  <si>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</si>
  <si>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</si>
  <si>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</si>
  <si>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</si>
  <si>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</si>
  <si>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</si>
  <si>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</si>
  <si>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</si>
  <si>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</si>
  <si>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</si>
  <si>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</si>
  <si>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</si>
  <si>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</si>
  <si>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</si>
  <si>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</si>
  <si>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</si>
  <si>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</si>
  <si>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</si>
  <si>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</si>
  <si>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</si>
  <si>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</si>
  <si>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</si>
  <si>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</si>
  <si>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</si>
  <si>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</si>
  <si>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</si>
  <si>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</si>
  <si>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</si>
  <si>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</si>
  <si>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</si>
  <si>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</si>
  <si>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</si>
  <si>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</si>
  <si>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</si>
  <si>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</si>
  <si>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</si>
  <si>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</si>
  <si>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</si>
  <si>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</si>
  <si>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</si>
  <si>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</si>
  <si>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</si>
  <si>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</si>
  <si>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</si>
  <si>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</si>
  <si>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</si>
  <si>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</si>
  <si>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</si>
  <si>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</si>
  <si>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</si>
  <si>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</si>
  <si>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</si>
  <si>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</si>
  <si>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</si>
  <si>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</si>
  <si>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</si>
  <si>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</si>
  <si>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</si>
  <si>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</si>
  <si>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</si>
  <si>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</si>
  <si>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</si>
  <si>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</si>
  <si>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</si>
  <si>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</si>
  <si>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</si>
  <si>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</si>
  <si>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</si>
  <si>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</si>
  <si>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</si>
  <si>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</si>
  <si>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</si>
  <si>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</si>
  <si>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</si>
  <si>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</si>
  <si>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</si>
  <si>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</si>
  <si>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</si>
  <si>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</si>
  <si>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</si>
  <si>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</si>
  <si>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</si>
  <si>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</si>
  <si>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</si>
  <si>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</si>
  <si>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</si>
  <si>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</si>
  <si>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</si>
  <si>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</si>
  <si>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</si>
  <si>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</si>
  <si>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</si>
  <si>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</si>
  <si>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</si>
  <si>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</si>
  <si>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</si>
  <si>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</si>
  <si>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</si>
  <si>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</si>
  <si>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</si>
  <si>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</si>
  <si>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</si>
  <si>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</si>
  <si>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</si>
  <si>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</si>
  <si>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</si>
  <si>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</si>
  <si>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</si>
  <si>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</si>
  <si>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</si>
  <si>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</si>
  <si>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</si>
  <si>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</si>
  <si>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</si>
  <si>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</si>
  <si>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</si>
  <si>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</si>
  <si>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</si>
  <si>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</si>
  <si>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</si>
  <si>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</si>
  <si>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</si>
  <si>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</si>
  <si>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</si>
  <si>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</si>
  <si>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</si>
  <si>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</si>
  <si>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</si>
  <si>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</si>
  <si>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</si>
  <si>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</si>
  <si>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</si>
  <si>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</si>
  <si>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</si>
  <si>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</si>
  <si>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</si>
  <si>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</si>
  <si>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</si>
  <si>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</si>
  <si>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</si>
  <si>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</si>
  <si>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</si>
  <si>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</si>
  <si>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</si>
  <si>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</si>
  <si>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</si>
  <si>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</si>
  <si>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</si>
  <si>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</si>
  <si>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</si>
  <si>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</si>
  <si>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</si>
  <si>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</si>
  <si>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</si>
  <si>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</si>
  <si>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</si>
  <si>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</si>
  <si>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</si>
  <si>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</si>
  <si>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</si>
  <si>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</si>
  <si>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</si>
  <si>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</si>
  <si>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</si>
  <si>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</si>
  <si>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</si>
  <si>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</si>
  <si>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</si>
  <si>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</si>
  <si>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</si>
  <si>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</si>
  <si>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</si>
  <si>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</si>
  <si>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</si>
  <si>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</si>
  <si>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</si>
  <si>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</si>
  <si>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</si>
  <si>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</si>
  <si>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</si>
  <si>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</si>
  <si>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</si>
  <si>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</si>
  <si>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</si>
  <si>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</si>
  <si>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</si>
  <si>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</si>
  <si>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</si>
  <si>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</si>
  <si>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</si>
  <si>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</si>
  <si>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</si>
  <si>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</si>
  <si>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</si>
  <si>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</si>
  <si>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</si>
  <si>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</si>
  <si>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</si>
  <si>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</si>
  <si>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</si>
  <si>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</si>
  <si>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</si>
  <si>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</si>
  <si>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</si>
  <si>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</si>
  <si>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</si>
  <si>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</si>
  <si>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</si>
  <si>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</si>
  <si>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</si>
  <si>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</si>
  <si>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</si>
  <si>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</si>
  <si>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</si>
  <si>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</si>
  <si>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</si>
  <si>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</si>
  <si>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</si>
  <si>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</si>
  <si>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</si>
  <si>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</si>
  <si>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</si>
  <si>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</si>
  <si>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</si>
  <si>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</si>
  <si>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</si>
  <si>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</si>
  <si>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</si>
  <si>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</si>
  <si>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</si>
  <si>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</si>
  <si>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</si>
  <si>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</si>
  <si>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</si>
  <si>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</si>
  <si>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</si>
  <si>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</si>
  <si>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</si>
  <si>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</si>
  <si>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</si>
  <si>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</si>
  <si>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</si>
  <si>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</si>
  <si>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</si>
  <si>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</si>
  <si>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</si>
  <si>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</si>
  <si>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</si>
  <si>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</si>
  <si>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</si>
  <si>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</si>
  <si>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</si>
  <si>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</si>
  <si>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</si>
  <si>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</si>
  <si>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</si>
  <si>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</si>
  <si>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</si>
  <si>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</si>
  <si>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</si>
  <si>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</si>
  <si>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</si>
  <si>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</si>
  <si>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</si>
  <si>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</si>
  <si>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</si>
  <si>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</si>
  <si>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</si>
  <si>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</si>
  <si>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</si>
  <si>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</si>
  <si>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</si>
  <si>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</si>
  <si>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</si>
  <si>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</si>
  <si>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</si>
  <si>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</si>
  <si>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</si>
  <si>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</si>
  <si>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</si>
  <si>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</si>
  <si>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</si>
  <si>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</si>
  <si>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</si>
  <si>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</si>
  <si>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</si>
  <si>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</si>
  <si>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</si>
  <si>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</si>
  <si>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</si>
  <si>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</si>
  <si>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</si>
  <si>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</si>
  <si>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</si>
  <si>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</si>
  <si>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</si>
  <si>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</si>
  <si>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</si>
  <si>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</si>
  <si>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</si>
  <si>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</si>
  <si>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</si>
  <si>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</si>
  <si>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</si>
  <si>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</si>
  <si>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</si>
  <si>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</si>
  <si>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</si>
  <si>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</si>
  <si>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</si>
  <si>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</si>
  <si>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</si>
  <si>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</si>
  <si>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</si>
  <si>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</si>
  <si>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</si>
  <si>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</si>
  <si>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</si>
  <si>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</si>
  <si>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</si>
  <si>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</si>
  <si>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</si>
  <si>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</si>
  <si>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</si>
  <si>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</si>
  <si>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</si>
  <si>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</si>
  <si>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</si>
  <si>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</si>
  <si>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</si>
  <si>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</si>
  <si>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</si>
  <si>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</si>
  <si>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</si>
  <si>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</si>
  <si>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</si>
  <si>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</si>
  <si>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</si>
  <si>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</si>
  <si>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</si>
  <si>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</si>
  <si>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</si>
  <si>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</si>
  <si>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</si>
  <si>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</si>
  <si>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</si>
  <si>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</si>
  <si>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</si>
  <si>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</si>
  <si>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</si>
  <si>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</si>
  <si>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</si>
  <si>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</si>
  <si>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</si>
  <si>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</si>
  <si>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</si>
  <si>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</si>
  <si>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</si>
  <si>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</si>
  <si>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</si>
  <si>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</si>
  <si>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</si>
  <si>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</si>
  <si>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</si>
  <si>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</si>
  <si>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</si>
  <si>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</si>
  <si>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</si>
  <si>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</si>
  <si>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</si>
  <si>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</si>
  <si>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</si>
  <si>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</si>
  <si>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</si>
  <si>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</si>
  <si>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</si>
  <si>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</si>
  <si>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</si>
  <si>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</si>
  <si>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</si>
  <si>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</si>
  <si>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</si>
  <si>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</si>
  <si>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</si>
  <si>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</si>
  <si>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</si>
  <si>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</si>
  <si>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</si>
  <si>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</si>
  <si>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</si>
  <si>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</si>
  <si>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</si>
  <si>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</si>
  <si>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</si>
  <si>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</si>
  <si>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</si>
  <si>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</si>
  <si>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</si>
  <si>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</si>
  <si>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</si>
  <si>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</si>
  <si>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</si>
  <si>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</si>
  <si>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</si>
  <si>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</si>
  <si>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</si>
  <si>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</si>
  <si>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</si>
  <si>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</si>
  <si>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</si>
  <si>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</si>
  <si>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</si>
  <si>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</si>
  <si>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</si>
  <si>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</si>
  <si>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</si>
  <si>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</si>
  <si>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</si>
  <si>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</si>
  <si>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</si>
  <si>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</si>
  <si>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</si>
  <si>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</si>
  <si>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</si>
  <si>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</si>
  <si>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</si>
  <si>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</si>
  <si>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</si>
  <si>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</si>
  <si>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</si>
  <si>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</si>
  <si>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</si>
  <si>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</si>
  <si>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</si>
  <si>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</si>
  <si>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</si>
  <si>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</si>
  <si>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</si>
  <si>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</si>
  <si>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</si>
  <si>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</si>
  <si>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</si>
  <si>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</si>
  <si>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</si>
  <si>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</si>
  <si>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</si>
  <si>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</si>
  <si>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</si>
  <si>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</si>
  <si>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</si>
  <si>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</si>
  <si>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</si>
  <si>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</si>
  <si>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</si>
  <si>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</si>
  <si>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</si>
  <si>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</si>
  <si>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</si>
  <si>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</si>
  <si>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</si>
  <si>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</si>
  <si>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</si>
  <si>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</si>
  <si>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</si>
  <si>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</si>
  <si>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</si>
  <si>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</si>
  <si>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</si>
  <si>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</si>
  <si>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</si>
  <si>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</si>
  <si>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</si>
  <si>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</si>
  <si>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</si>
  <si>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</si>
  <si>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</si>
  <si>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</si>
  <si>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</si>
  <si>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</si>
  <si>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</si>
  <si>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</si>
  <si>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</si>
  <si>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</si>
  <si>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</si>
  <si>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</si>
  <si>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</si>
  <si>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</si>
  <si>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</si>
  <si>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</si>
  <si>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</si>
  <si>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</si>
  <si>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</si>
  <si>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</si>
  <si>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</si>
  <si>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</si>
  <si>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</si>
  <si>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</si>
  <si>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</si>
  <si>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</si>
  <si>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</si>
  <si>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</si>
  <si>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</si>
  <si>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</si>
  <si>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</si>
  <si>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</si>
  <si>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</si>
  <si>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</si>
  <si>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</si>
  <si>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</si>
  <si>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</si>
  <si>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</si>
  <si>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</si>
  <si>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</si>
  <si>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</si>
  <si>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</si>
  <si>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</si>
  <si>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</si>
  <si>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</si>
  <si>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</si>
  <si>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</si>
  <si>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</si>
  <si>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</si>
  <si>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</si>
  <si>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</si>
  <si>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</si>
  <si>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</si>
  <si>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</si>
  <si>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</si>
  <si>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</si>
  <si>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</si>
  <si>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</si>
  <si>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</si>
  <si>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</si>
  <si>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</si>
  <si>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</si>
  <si>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</si>
  <si>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</si>
  <si>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</si>
  <si>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</si>
  <si>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</si>
  <si>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</si>
  <si>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</si>
  <si>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</si>
  <si>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</si>
  <si>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</si>
  <si>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</si>
  <si>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</si>
  <si>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</si>
  <si>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</si>
  <si>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</si>
  <si>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</si>
  <si>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</si>
  <si>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</si>
  <si>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</si>
  <si>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</si>
  <si>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</si>
  <si>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</si>
  <si>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</si>
  <si>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</si>
  <si>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</si>
  <si>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</si>
  <si>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</si>
  <si>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</si>
  <si>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</si>
  <si>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</si>
  <si>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</si>
  <si>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</si>
  <si>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</si>
  <si>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</si>
  <si>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</si>
  <si>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</si>
  <si>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</si>
  <si>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</si>
  <si>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</si>
  <si>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</si>
  <si>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</si>
  <si>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</si>
  <si>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</si>
  <si>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</si>
  <si>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</si>
  <si>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</si>
  <si>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</si>
  <si>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</si>
  <si>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</si>
  <si>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</si>
  <si>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</si>
  <si>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</si>
  <si>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</si>
  <si>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</si>
  <si>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</si>
  <si>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</si>
  <si>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</si>
  <si>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</si>
  <si>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</si>
  <si>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</si>
  <si>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</si>
  <si>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</si>
  <si>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</si>
  <si>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</si>
  <si>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</si>
  <si>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</si>
  <si>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</si>
  <si>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</si>
  <si>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</si>
  <si>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</si>
  <si>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</si>
  <si>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</si>
  <si>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</si>
  <si>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</si>
  <si>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</si>
  <si>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</si>
  <si>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</si>
  <si>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</si>
  <si>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</si>
  <si>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</si>
  <si>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</si>
  <si>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</si>
  <si>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</si>
  <si>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</si>
  <si>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</si>
  <si>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</si>
  <si>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</si>
  <si>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</si>
  <si>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</si>
  <si>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</si>
  <si>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</si>
  <si>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</si>
  <si>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</si>
  <si>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</si>
  <si>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</si>
  <si>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</si>
  <si>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</si>
  <si>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</si>
  <si>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</si>
  <si>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</si>
  <si>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</si>
  <si>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</si>
  <si>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</si>
  <si>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</si>
  <si>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</si>
  <si>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</si>
  <si>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</si>
  <si>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</si>
  <si>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</si>
  <si>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</si>
  <si>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</si>
  <si>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</si>
  <si>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</si>
  <si>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</si>
  <si>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</si>
  <si>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</si>
  <si>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</si>
  <si>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</si>
  <si>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</si>
  <si>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</si>
  <si>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</si>
  <si>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</si>
  <si>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</si>
  <si>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</si>
  <si>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</si>
  <si>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</si>
  <si>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</si>
  <si>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</si>
  <si>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</si>
  <si>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</si>
  <si>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</si>
  <si>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</si>
  <si>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</si>
  <si>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</si>
  <si>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</si>
  <si>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</si>
  <si>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</si>
  <si>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</si>
  <si>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</si>
  <si>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</si>
  <si>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</si>
  <si>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</si>
  <si>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</si>
  <si>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</si>
  <si>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</si>
  <si>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</si>
  <si>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</si>
  <si>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</si>
  <si>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</si>
  <si>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</si>
  <si>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</si>
  <si>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</si>
  <si>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</si>
  <si>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</si>
  <si>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</si>
  <si>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</si>
  <si>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</si>
  <si>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</si>
  <si>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</si>
  <si>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</si>
  <si>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</si>
  <si>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</si>
  <si>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</si>
  <si>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</si>
  <si>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</si>
  <si>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</si>
  <si>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</si>
  <si>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</si>
  <si>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</si>
  <si>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</si>
  <si>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</si>
  <si>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</si>
  <si>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</si>
  <si>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</si>
  <si>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</si>
  <si>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</si>
  <si>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</si>
  <si>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</si>
  <si>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</si>
  <si>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</si>
  <si>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</si>
  <si>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</si>
  <si>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</si>
  <si>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</si>
  <si>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</si>
  <si>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</si>
  <si>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</si>
  <si>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</si>
  <si>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</si>
  <si>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</si>
  <si>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</si>
  <si>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</si>
  <si>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</si>
  <si>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</si>
  <si>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</si>
  <si>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</si>
  <si>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</si>
  <si>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</si>
  <si>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</si>
  <si>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</si>
  <si>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</si>
  <si>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</si>
  <si>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</si>
  <si>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</si>
  <si>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</si>
  <si>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</si>
  <si>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</si>
  <si>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</si>
  <si>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</si>
  <si>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</si>
  <si>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</si>
  <si>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</si>
  <si>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</si>
  <si>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</si>
  <si>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</si>
  <si>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</si>
  <si>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</si>
  <si>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</si>
  <si>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</si>
  <si>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</si>
  <si>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</si>
  <si>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</si>
  <si>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</si>
  <si>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</si>
  <si>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</si>
  <si>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</si>
  <si>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</si>
  <si>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</si>
  <si>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</si>
  <si>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</si>
  <si>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</si>
  <si>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</si>
  <si>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</si>
  <si>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</si>
  <si>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</si>
  <si>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</si>
  <si>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</si>
  <si>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</si>
  <si>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</si>
  <si>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</si>
  <si>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</si>
  <si>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</si>
  <si>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</si>
  <si>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</si>
  <si>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</si>
  <si>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</si>
  <si>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</si>
  <si>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</si>
  <si>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</si>
  <si>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</si>
  <si>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</si>
  <si>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</si>
  <si>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</si>
  <si>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</si>
  <si>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</si>
  <si>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</si>
  <si>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</si>
  <si>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</si>
  <si>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</si>
  <si>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</si>
  <si>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</si>
  <si>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</si>
  <si>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</si>
  <si>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</si>
  <si>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</si>
  <si>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</si>
  <si>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</si>
  <si>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</si>
  <si>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</si>
  <si>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</si>
  <si>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</si>
  <si>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</si>
  <si>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</si>
  <si>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</si>
  <si>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</si>
  <si>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</si>
  <si>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</si>
  <si>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</si>
  <si>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</si>
  <si>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</si>
  <si>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</si>
  <si>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</si>
  <si>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</si>
  <si>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</si>
  <si>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</si>
  <si>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</si>
  <si>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</si>
  <si>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</si>
  <si>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</si>
  <si>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</si>
  <si>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</si>
  <si>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</si>
  <si>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</si>
  <si>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</si>
  <si>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</si>
  <si>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</si>
  <si>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</si>
  <si>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</si>
  <si>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</si>
  <si>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</si>
  <si>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</si>
  <si>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</si>
  <si>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</si>
  <si>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</si>
  <si>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</si>
  <si>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</si>
  <si>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</si>
  <si>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</si>
  <si>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</si>
  <si>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</si>
  <si>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</si>
  <si>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</si>
  <si>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</si>
  <si>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</si>
  <si>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</si>
  <si>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</si>
  <si>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</si>
  <si>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</si>
  <si>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</si>
  <si>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</si>
  <si>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</si>
  <si>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</si>
  <si>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</si>
  <si>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</si>
  <si>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</si>
  <si>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</si>
  <si>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</si>
  <si>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</si>
  <si>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</si>
  <si>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</si>
  <si>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</si>
  <si>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</si>
  <si>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</si>
  <si>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</si>
  <si>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</si>
  <si>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</si>
  <si>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</si>
  <si>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</si>
  <si>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</si>
  <si>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</si>
  <si>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</si>
  <si>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</si>
  <si>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</si>
  <si>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</si>
  <si>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</si>
  <si>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</si>
  <si>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</si>
  <si>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</si>
  <si>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</si>
  <si>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</si>
  <si>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</si>
  <si>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</si>
  <si>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</si>
  <si>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</si>
  <si>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</si>
  <si>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</si>
  <si>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</si>
  <si>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</si>
  <si>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</si>
  <si>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</si>
  <si>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</si>
  <si>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</si>
  <si>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</si>
  <si>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</si>
  <si>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</si>
  <si>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</si>
  <si>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</si>
  <si>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</si>
  <si>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</si>
  <si>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</si>
  <si>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</si>
  <si>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</si>
  <si>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</si>
  <si>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</si>
  <si>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</si>
  <si>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</si>
  <si>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</si>
  <si>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</si>
  <si>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</si>
  <si>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</si>
  <si>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</si>
  <si>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</si>
  <si>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</si>
  <si>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</si>
  <si>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</si>
  <si>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</si>
  <si>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</si>
  <si>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</si>
  <si>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</si>
  <si>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</si>
  <si>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</si>
  <si>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</si>
  <si>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</si>
  <si>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</si>
  <si>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</si>
  <si>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</si>
  <si>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</si>
  <si>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</si>
  <si>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</si>
  <si>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</si>
  <si>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</si>
  <si>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</si>
  <si>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</si>
  <si>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</si>
  <si>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</si>
  <si>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</si>
  <si>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</si>
  <si>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</si>
  <si>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</si>
  <si>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</si>
  <si>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</si>
  <si>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</si>
  <si>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</si>
  <si>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</si>
  <si>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</si>
  <si>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</si>
  <si>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</si>
  <si>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</si>
  <si>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</si>
  <si>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</si>
  <si>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</si>
  <si>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</si>
  <si>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</si>
  <si>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</si>
  <si>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</si>
  <si>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</si>
  <si>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</si>
  <si>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</si>
  <si>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</si>
  <si>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</si>
  <si>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</si>
  <si>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</si>
  <si>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</si>
  <si>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</si>
  <si>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</si>
  <si>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</si>
  <si>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</si>
  <si>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</si>
  <si>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</si>
  <si>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</si>
  <si>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</si>
  <si>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</si>
  <si>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</si>
  <si>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</si>
  <si>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</si>
  <si>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</si>
  <si>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</si>
  <si>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</si>
  <si>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</si>
  <si>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</si>
  <si>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</si>
  <si>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</si>
  <si>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</si>
  <si>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</si>
  <si>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</si>
  <si>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</si>
  <si>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</si>
  <si>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</si>
  <si>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</si>
  <si>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</si>
  <si>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</si>
  <si>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</si>
  <si>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</si>
  <si>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</si>
  <si>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</si>
  <si>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</si>
  <si>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</si>
  <si>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</si>
  <si>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</si>
  <si>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</si>
  <si>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</si>
  <si>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</si>
  <si>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</si>
  <si>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</si>
  <si>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</si>
  <si>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</si>
  <si>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</si>
  <si>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</si>
  <si>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</si>
  <si>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</si>
  <si>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</si>
  <si>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</si>
  <si>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</si>
  <si>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</si>
  <si>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</si>
  <si>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</si>
  <si>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</si>
  <si>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</si>
  <si>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</si>
  <si>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</si>
  <si>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</si>
  <si>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</si>
  <si>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</si>
  <si>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</si>
  <si>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</si>
  <si>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</si>
  <si>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</si>
  <si>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</si>
  <si>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</si>
  <si>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</si>
  <si>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</si>
  <si>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</si>
  <si>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</si>
  <si>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</si>
  <si>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</si>
  <si>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</si>
  <si>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</si>
  <si>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</si>
  <si>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</si>
  <si>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</si>
  <si>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</si>
  <si>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</si>
  <si>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</si>
  <si>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</si>
  <si>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</si>
  <si>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</si>
  <si>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</si>
  <si>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</si>
  <si>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</si>
  <si>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</si>
  <si>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</si>
  <si>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</si>
  <si>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</si>
  <si>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</si>
  <si>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</si>
  <si>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</si>
  <si>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</si>
  <si>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</si>
  <si>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</si>
  <si>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</si>
  <si>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</si>
  <si>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</si>
  <si>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</si>
  <si>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</si>
  <si>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</si>
  <si>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</si>
  <si>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</si>
  <si>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</si>
  <si>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</si>
  <si>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</si>
  <si>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</si>
  <si>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</si>
  <si>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</si>
  <si>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</si>
  <si>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</si>
  <si>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</si>
  <si>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</si>
  <si>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</si>
  <si>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</si>
  <si>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</si>
  <si>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</si>
  <si>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</si>
  <si>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</si>
  <si>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</si>
  <si>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</si>
  <si>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</si>
  <si>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</si>
  <si>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</si>
  <si>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</si>
  <si>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</si>
  <si>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</si>
  <si>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</si>
  <si>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</si>
  <si>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</si>
  <si>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</si>
  <si>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</si>
  <si>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</si>
  <si>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</si>
  <si>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</si>
  <si>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</si>
  <si>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</si>
  <si>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</si>
  <si>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</si>
  <si>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</si>
  <si>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</si>
  <si>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</si>
  <si>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</si>
  <si>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</si>
  <si>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</si>
  <si>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</si>
  <si>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</si>
  <si>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</si>
  <si>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</si>
  <si>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</si>
  <si>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</si>
  <si>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</si>
  <si>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</si>
  <si>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</si>
  <si>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</si>
  <si>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</si>
  <si>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</si>
  <si>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</si>
  <si>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</si>
  <si>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</si>
  <si>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</si>
  <si>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</si>
  <si>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</si>
  <si>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</si>
  <si>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</si>
  <si>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</si>
  <si>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</si>
  <si>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</si>
  <si>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</si>
  <si>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</si>
  <si>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</si>
  <si>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</si>
  <si>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</si>
  <si>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</si>
  <si>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</si>
  <si>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</si>
  <si>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</si>
  <si>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</si>
  <si>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</si>
  <si>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</si>
  <si>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</si>
  <si>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</si>
  <si>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</si>
  <si>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</si>
  <si>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</si>
  <si>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</si>
  <si>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</si>
  <si>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</si>
  <si>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</si>
  <si>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</si>
  <si>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</si>
  <si>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</si>
  <si>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</si>
  <si>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</si>
  <si>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</si>
  <si>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</si>
  <si>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</si>
  <si>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</si>
  <si>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</si>
  <si>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</si>
  <si>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</si>
  <si>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</si>
  <si>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</si>
  <si>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</si>
  <si>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</si>
  <si>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</si>
  <si>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</si>
  <si>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</si>
  <si>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</si>
  <si>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</si>
  <si>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</si>
  <si>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</si>
  <si>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</si>
  <si>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</si>
  <si>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</si>
  <si>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</si>
  <si>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</si>
  <si>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</si>
  <si>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</si>
  <si>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</si>
  <si>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</si>
  <si>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</si>
  <si>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</si>
  <si>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</si>
  <si>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</si>
  <si>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</si>
  <si>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</si>
  <si>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</si>
  <si>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</si>
  <si>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</si>
  <si>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</si>
  <si>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</si>
  <si>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</si>
  <si>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</si>
  <si>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</si>
  <si>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</si>
  <si>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</si>
  <si>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</si>
  <si>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</si>
  <si>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</si>
  <si>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</si>
  <si>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</si>
  <si>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</si>
  <si>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</si>
  <si>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</si>
  <si>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</si>
  <si>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</si>
  <si>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</si>
  <si>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</si>
  <si>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</si>
  <si>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</si>
  <si>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</si>
  <si>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</si>
  <si>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</si>
  <si>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</si>
  <si>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</si>
  <si>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</si>
  <si>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</si>
  <si>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</si>
  <si>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</si>
  <si>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</si>
  <si>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</si>
  <si>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</si>
  <si>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</si>
  <si>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</si>
  <si>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</si>
  <si>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</si>
  <si>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</si>
  <si>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</si>
  <si>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</si>
  <si>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</si>
  <si>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</si>
  <si>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</si>
  <si>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</si>
  <si>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</si>
  <si>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</si>
  <si>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</si>
  <si>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</si>
  <si>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</si>
  <si>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</si>
  <si>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</si>
  <si>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</si>
  <si>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</si>
  <si>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</si>
  <si>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</si>
  <si>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</si>
  <si>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</si>
  <si>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</si>
  <si>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</si>
  <si>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</si>
  <si>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</si>
  <si>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</si>
  <si>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</si>
  <si>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</si>
  <si>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</si>
  <si>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</si>
  <si>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</si>
  <si>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</si>
  <si>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</si>
  <si>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</si>
  <si>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</si>
  <si>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</si>
  <si>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</si>
  <si>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</si>
  <si>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</si>
  <si>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</si>
  <si>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</si>
  <si>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</si>
  <si>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</si>
  <si>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</si>
  <si>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</si>
  <si>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</si>
  <si>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</si>
  <si>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</si>
  <si>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</si>
  <si>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</si>
  <si>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</si>
  <si>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</si>
  <si>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</si>
  <si>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</si>
  <si>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</si>
  <si>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</si>
  <si>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</si>
  <si>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</si>
  <si>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</si>
  <si>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</si>
  <si>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</si>
  <si>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</si>
  <si>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</si>
  <si>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</si>
  <si>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</si>
  <si>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</si>
  <si>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</si>
  <si>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</si>
  <si>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</si>
  <si>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</si>
  <si>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</si>
  <si>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</si>
  <si>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</si>
  <si>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</si>
  <si>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</si>
  <si>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</si>
  <si>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</si>
  <si>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</si>
  <si>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</si>
  <si>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</si>
  <si>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</si>
  <si>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</si>
  <si>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</si>
  <si>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</si>
  <si>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</si>
  <si>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</si>
  <si>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</si>
  <si>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</si>
  <si>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</si>
  <si>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</si>
  <si>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</si>
  <si>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</si>
  <si>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</si>
  <si>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</si>
  <si>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</si>
  <si>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</si>
  <si>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</si>
  <si>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</si>
  <si>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</si>
  <si>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</si>
  <si>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</si>
  <si>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</si>
  <si>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</si>
  <si>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</si>
  <si>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</si>
  <si>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</si>
  <si>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</si>
  <si>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</si>
  <si>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</si>
  <si>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</si>
  <si>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</si>
  <si>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</si>
  <si>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</si>
  <si>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</si>
  <si>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</si>
  <si>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</si>
  <si>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</si>
  <si>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</si>
  <si>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</si>
  <si>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</si>
  <si>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</si>
  <si>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</si>
  <si>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</si>
  <si>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</si>
  <si>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</si>
  <si>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</si>
  <si>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</si>
  <si>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</si>
  <si>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</si>
  <si>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</si>
  <si>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</si>
  <si>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</si>
  <si>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</si>
  <si>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</si>
  <si>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</si>
  <si>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</si>
  <si>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</si>
  <si>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</si>
  <si>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</si>
  <si>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</si>
  <si>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</si>
  <si>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</si>
  <si>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</si>
  <si>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</si>
  <si>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</si>
  <si>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</si>
  <si>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</si>
  <si>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</si>
  <si>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</si>
  <si>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</si>
  <si>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</si>
  <si>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</si>
  <si>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</si>
  <si>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</si>
  <si>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</si>
  <si>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</si>
  <si>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</si>
  <si>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</si>
  <si>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</si>
  <si>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</si>
  <si>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</si>
  <si>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</si>
  <si>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</si>
  <si>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</si>
  <si>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</si>
  <si>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</si>
  <si>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</si>
  <si>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</si>
  <si>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</si>
  <si>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</si>
  <si>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</si>
  <si>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</si>
  <si>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</si>
  <si>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</si>
  <si>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</si>
  <si>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</si>
  <si>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</si>
  <si>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</si>
  <si>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</si>
  <si>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</si>
  <si>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</si>
  <si>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</si>
  <si>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</si>
  <si>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</si>
  <si>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</si>
  <si>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</si>
  <si>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</si>
  <si>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</si>
  <si>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</si>
  <si>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</si>
  <si>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</si>
  <si>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</si>
  <si>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</si>
  <si>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</si>
  <si>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</si>
  <si>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</si>
  <si>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</si>
  <si>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</si>
  <si>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</si>
  <si>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</si>
  <si>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</si>
  <si>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</si>
  <si>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</si>
  <si>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</si>
  <si>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</si>
  <si>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</si>
  <si>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</si>
  <si>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</si>
  <si>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</si>
  <si>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</si>
  <si>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</si>
  <si>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</si>
  <si>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</si>
  <si>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</si>
  <si>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</si>
  <si>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</si>
  <si>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</si>
  <si>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</si>
  <si>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</si>
  <si>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</si>
  <si>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</si>
  <si>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</si>
  <si>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</si>
  <si>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</si>
  <si>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</si>
  <si>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</si>
  <si>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</si>
  <si>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</si>
  <si>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</si>
  <si>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</si>
  <si>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</si>
  <si>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</si>
  <si>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</si>
  <si>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</si>
  <si>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</si>
  <si>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</si>
  <si>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</si>
  <si>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</si>
  <si>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</si>
  <si>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</si>
  <si>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</si>
  <si>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</si>
  <si>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</si>
  <si>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</si>
  <si>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</si>
  <si>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</si>
  <si>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</si>
  <si>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</si>
  <si>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</si>
  <si>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</si>
  <si>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</si>
  <si>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</si>
  <si>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</si>
  <si>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</si>
  <si>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</si>
  <si>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</si>
  <si>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</si>
  <si>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</si>
  <si>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</si>
  <si>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</si>
  <si>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</si>
  <si>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</si>
  <si>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</si>
  <si>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</si>
  <si>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</si>
  <si>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</si>
  <si>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</si>
  <si>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</si>
  <si>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</si>
  <si>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</si>
  <si>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</si>
  <si>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</si>
  <si>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</si>
  <si>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</si>
  <si>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</si>
  <si>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</si>
  <si>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</si>
  <si>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</si>
  <si>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</si>
  <si>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</si>
  <si>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</si>
  <si>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</si>
  <si>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</si>
  <si>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</si>
  <si>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</si>
  <si>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</si>
  <si>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</si>
  <si>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</si>
  <si>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</si>
  <si>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</si>
  <si>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</si>
  <si>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</si>
  <si>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</si>
  <si>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</si>
  <si>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</si>
  <si>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</si>
  <si>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</si>
  <si>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</si>
  <si>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</si>
  <si>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</si>
  <si>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</si>
  <si>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</si>
  <si>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</si>
  <si>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</si>
  <si>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</si>
  <si>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</si>
  <si>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</si>
  <si>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</si>
  <si>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</si>
  <si>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</si>
  <si>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</si>
  <si>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</si>
  <si>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</si>
  <si>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</si>
  <si>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</si>
  <si>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</si>
  <si>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</si>
  <si>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</si>
  <si>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</si>
  <si>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</si>
  <si>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</si>
  <si>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</si>
  <si>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</si>
  <si>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</si>
  <si>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</si>
  <si>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</si>
  <si>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</si>
  <si>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</si>
  <si>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</si>
  <si>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</si>
  <si>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</si>
  <si>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</si>
  <si>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</si>
  <si>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</si>
  <si>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</si>
  <si>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</si>
  <si>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</si>
  <si>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</si>
  <si>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</si>
  <si>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</si>
  <si>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</si>
  <si>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</si>
  <si>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</si>
  <si>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</si>
  <si>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</si>
  <si>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</si>
  <si>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</si>
  <si>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</si>
  <si>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</si>
  <si>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</si>
  <si>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</si>
  <si>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</si>
  <si>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</si>
  <si>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</si>
  <si>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</si>
  <si>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</si>
  <si>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</si>
  <si>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</si>
  <si>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</si>
  <si>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</si>
  <si>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</si>
  <si>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</si>
  <si>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</si>
  <si>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</si>
  <si>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</si>
  <si>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</si>
  <si>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</si>
  <si>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</si>
  <si>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</si>
  <si>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</si>
  <si>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</si>
  <si>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</si>
  <si>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</si>
  <si>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</si>
  <si>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</si>
  <si>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</si>
  <si>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</si>
  <si>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</si>
  <si>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</si>
  <si>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</si>
  <si>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</si>
  <si>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</si>
  <si>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</si>
  <si>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</si>
  <si>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</si>
  <si>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</si>
  <si>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</si>
  <si>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</si>
  <si>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</si>
  <si>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</si>
  <si>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</si>
  <si>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</si>
  <si>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</si>
  <si>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</si>
  <si>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</si>
  <si>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</si>
  <si>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</si>
  <si>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</si>
  <si>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</si>
  <si>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</si>
  <si>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</si>
  <si>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</si>
  <si>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</si>
  <si>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</si>
  <si>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</si>
  <si>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</si>
  <si>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</si>
  <si>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</si>
  <si>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</si>
  <si>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</si>
  <si>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</si>
  <si>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</si>
  <si>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</si>
  <si>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</si>
  <si>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</si>
  <si>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</si>
  <si>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</si>
  <si>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</si>
  <si>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</si>
  <si>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</si>
  <si>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</si>
  <si>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</si>
  <si>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</si>
  <si>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</si>
  <si>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</si>
  <si>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</si>
  <si>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</si>
  <si>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</si>
  <si>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</si>
  <si>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</si>
  <si>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</si>
  <si>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</si>
  <si>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</si>
  <si>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</si>
  <si>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</si>
  <si>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</si>
  <si>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</si>
  <si>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</si>
  <si>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</si>
  <si>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</si>
  <si>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</si>
  <si>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</si>
  <si>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</si>
  <si>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</si>
  <si>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</si>
  <si>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</si>
  <si>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</si>
  <si>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</si>
  <si>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</si>
  <si>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</si>
  <si>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</si>
  <si>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</si>
  <si>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</si>
  <si>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</si>
  <si>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</si>
  <si>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</si>
  <si>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</si>
  <si>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</si>
  <si>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</si>
  <si>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</si>
  <si>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</si>
  <si>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</si>
  <si>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</si>
  <si>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</si>
  <si>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</si>
  <si>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</si>
  <si>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</si>
  <si>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</si>
  <si>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</si>
  <si>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</si>
  <si>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</si>
  <si>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</si>
  <si>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</si>
  <si>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</si>
  <si>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</si>
  <si>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</si>
  <si>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</si>
  <si>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</si>
  <si>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</si>
  <si>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</si>
  <si>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</si>
  <si>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</si>
  <si>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</si>
  <si>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</si>
  <si>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</si>
  <si>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</si>
  <si>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</si>
  <si>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</si>
  <si>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</si>
  <si>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</si>
  <si>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</si>
  <si>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</si>
  <si>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</si>
  <si>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</si>
  <si>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</si>
  <si>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</si>
  <si>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</si>
  <si>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</si>
  <si>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</si>
  <si>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</si>
  <si>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</si>
  <si>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</si>
  <si>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</si>
  <si>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</si>
  <si>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</si>
  <si>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</si>
  <si>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</si>
  <si>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</si>
  <si>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</si>
  <si>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</si>
  <si>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</si>
  <si>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</si>
  <si>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</si>
  <si>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</si>
  <si>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</si>
  <si>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</si>
  <si>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</si>
  <si>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</si>
  <si>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</si>
  <si>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</si>
  <si>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</si>
  <si>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</si>
  <si>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</si>
  <si>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</si>
  <si>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</si>
  <si>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</si>
  <si>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</si>
  <si>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</si>
  <si>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</si>
  <si>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</si>
  <si>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</si>
  <si>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</si>
  <si>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</si>
  <si>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</si>
  <si>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</si>
  <si>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</si>
  <si>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</si>
  <si>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</si>
  <si>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</si>
  <si>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</si>
  <si>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</si>
  <si>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</si>
  <si>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</si>
  <si>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</si>
  <si>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</si>
  <si>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</si>
  <si>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</si>
  <si>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</si>
  <si>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</si>
  <si>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</si>
  <si>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</si>
  <si>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</si>
  <si>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</si>
  <si>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</si>
  <si>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</si>
  <si>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</si>
  <si>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</si>
  <si>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</si>
  <si>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</si>
  <si>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</si>
  <si>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</si>
  <si>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</si>
  <si>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</si>
  <si>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</si>
  <si>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</si>
  <si>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</si>
  <si>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</si>
  <si>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</si>
  <si>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</si>
  <si>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</si>
  <si>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</si>
  <si>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</si>
  <si>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</si>
  <si>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</si>
  <si>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</si>
  <si>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</si>
  <si>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</si>
  <si>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</si>
  <si>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</si>
  <si>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</si>
  <si>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</si>
  <si>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</si>
  <si>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</si>
  <si>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</si>
  <si>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</si>
  <si>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</si>
  <si>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</si>
  <si>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</si>
  <si>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</si>
  <si>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</si>
  <si>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</si>
  <si>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</si>
  <si>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</si>
  <si>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</si>
  <si>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</si>
  <si>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</si>
  <si>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</si>
  <si>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</si>
  <si>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</si>
  <si>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</si>
  <si>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</si>
  <si>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</si>
  <si>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</si>
  <si>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</si>
  <si>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</si>
  <si>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</si>
  <si>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</si>
  <si>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</si>
  <si>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</si>
  <si>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</si>
  <si>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</si>
  <si>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</si>
  <si>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</si>
  <si>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</si>
  <si>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</si>
  <si>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</si>
  <si>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</si>
  <si>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</si>
  <si>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</si>
  <si>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</si>
  <si>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</si>
  <si>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</si>
  <si>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</si>
  <si>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</si>
  <si>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</si>
  <si>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</si>
  <si>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</si>
  <si>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</si>
  <si>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</si>
  <si>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</si>
  <si>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</si>
  <si>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</si>
  <si>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</si>
  <si>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</si>
  <si>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</si>
  <si>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</si>
  <si>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</si>
  <si>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</si>
  <si>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</si>
  <si>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</si>
  <si>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</si>
  <si>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</si>
  <si>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</si>
  <si>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</si>
  <si>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</si>
  <si>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</si>
  <si>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</si>
  <si>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</si>
  <si>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</si>
  <si>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</si>
  <si>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</si>
  <si>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</si>
  <si>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</si>
  <si>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</si>
  <si>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</si>
  <si>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</si>
  <si>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</si>
  <si>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</si>
  <si>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</si>
  <si>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</si>
  <si>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</si>
  <si>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</si>
  <si>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</si>
  <si>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</si>
  <si>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</si>
  <si>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</si>
  <si>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</si>
  <si>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</si>
  <si>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</si>
  <si>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</si>
  <si>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</si>
  <si>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</si>
  <si>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</si>
  <si>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</si>
  <si>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</si>
  <si>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</si>
  <si>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</si>
  <si>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</si>
  <si>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</si>
  <si>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</si>
  <si>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</si>
  <si>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</si>
  <si>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</si>
  <si>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</si>
  <si>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</si>
  <si>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</si>
  <si>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</si>
  <si>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</si>
  <si>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</si>
  <si>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</si>
  <si>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</si>
  <si>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</si>
  <si>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</si>
  <si>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</si>
  <si>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</si>
  <si>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</si>
  <si>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</si>
  <si>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</si>
  <si>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</si>
  <si>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</si>
  <si>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</si>
  <si>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</si>
  <si>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</si>
  <si>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</si>
  <si>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</si>
  <si>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</si>
  <si>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</si>
  <si>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</si>
  <si>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</si>
  <si>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</si>
  <si>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</si>
  <si>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</si>
  <si>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</si>
  <si>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</si>
  <si>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</si>
  <si>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</si>
  <si>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</si>
  <si>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</si>
  <si>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</si>
  <si>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</si>
  <si>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</si>
  <si>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</si>
  <si>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</si>
  <si>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</si>
  <si>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</si>
  <si>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</si>
  <si>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</si>
  <si>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</si>
  <si>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</si>
  <si>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</si>
  <si>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</si>
  <si>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</si>
  <si>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</si>
  <si>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</si>
  <si>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</si>
  <si>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</si>
  <si>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</si>
  <si>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</si>
  <si>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</si>
  <si>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</si>
  <si>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</si>
  <si>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</si>
  <si>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</si>
  <si>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</si>
  <si>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</si>
  <si>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</si>
  <si>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</si>
  <si>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</si>
  <si>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</si>
  <si>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</si>
  <si>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</si>
  <si>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</si>
  <si>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</si>
  <si>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</si>
  <si>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</si>
  <si>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</si>
  <si>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</si>
  <si>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</si>
  <si>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</si>
  <si>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</si>
  <si>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</si>
  <si>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</si>
  <si>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</si>
  <si>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</si>
  <si>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</si>
  <si>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</si>
  <si>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</si>
  <si>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</si>
  <si>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</si>
  <si>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</si>
  <si>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</si>
  <si>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</si>
  <si>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</si>
  <si>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</si>
  <si>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</si>
  <si>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</si>
  <si>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</si>
  <si>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</si>
  <si>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</si>
  <si>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</si>
  <si>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</si>
  <si>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</si>
  <si>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</si>
  <si>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</si>
  <si>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</si>
  <si>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</si>
  <si>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</si>
  <si>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</si>
  <si>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</si>
  <si>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</si>
  <si>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</si>
  <si>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</si>
  <si>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</si>
  <si>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</si>
  <si>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</si>
  <si>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</si>
  <si>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</si>
  <si>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</si>
  <si>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</si>
  <si>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</si>
  <si>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</si>
  <si>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</si>
  <si>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</si>
  <si>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</si>
  <si>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</si>
  <si>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</si>
  <si>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</si>
  <si>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</si>
  <si>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</si>
  <si>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</si>
  <si>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</si>
  <si>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</si>
  <si>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</si>
  <si>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</si>
  <si>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</si>
  <si>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</si>
  <si>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</si>
  <si>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</si>
  <si>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</si>
  <si>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</si>
  <si>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</si>
  <si>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</si>
  <si>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</si>
  <si>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</si>
  <si>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</si>
  <si>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</si>
  <si>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</si>
  <si>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</si>
  <si>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</si>
  <si>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</si>
  <si>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</si>
  <si>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</si>
  <si>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</si>
  <si>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</si>
  <si>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</si>
  <si>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</si>
  <si>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</si>
  <si>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</si>
  <si>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</si>
  <si>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</si>
  <si>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</si>
  <si>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</si>
  <si>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</si>
  <si>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</si>
  <si>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</si>
  <si>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</si>
  <si>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</si>
  <si>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</si>
  <si>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</si>
  <si>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</si>
  <si>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</si>
  <si>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</si>
  <si>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</si>
  <si>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</si>
  <si>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</si>
  <si>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</si>
  <si>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</si>
  <si>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</si>
  <si>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</si>
  <si>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</si>
  <si>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</si>
  <si>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</si>
  <si>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</si>
  <si>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</si>
  <si>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</si>
  <si>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</si>
  <si>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</si>
  <si>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</si>
  <si>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</si>
  <si>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</si>
  <si>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</si>
  <si>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</si>
  <si>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</si>
  <si>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</si>
  <si>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</si>
  <si>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</si>
  <si>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</si>
  <si>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</si>
  <si>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</si>
  <si>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</si>
  <si>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</si>
  <si>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</si>
  <si>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</si>
  <si>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</si>
  <si>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</si>
  <si>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</si>
  <si>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</si>
  <si>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</si>
  <si>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</si>
  <si>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</si>
  <si>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</si>
  <si>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</si>
  <si>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</si>
  <si>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</si>
  <si>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</si>
  <si>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</si>
  <si>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</si>
  <si>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</si>
  <si>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</si>
  <si>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</si>
  <si>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</si>
  <si>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</si>
  <si>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</si>
  <si>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</si>
  <si>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</si>
  <si>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</si>
  <si>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</si>
  <si>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</si>
  <si>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</si>
  <si>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</si>
  <si>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</si>
  <si>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</si>
  <si>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</si>
  <si>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</si>
  <si>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</si>
  <si>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</si>
  <si>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</si>
  <si>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</si>
  <si>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</si>
  <si>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</si>
  <si>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</si>
  <si>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</si>
  <si>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</si>
  <si>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</si>
  <si>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</si>
  <si>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</si>
  <si>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</si>
  <si>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</si>
  <si>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</si>
  <si>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</si>
  <si>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</si>
  <si>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</si>
  <si>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</si>
  <si>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</si>
  <si>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</si>
  <si>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</si>
  <si>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</si>
  <si>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</si>
  <si>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</si>
  <si>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</si>
  <si>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</si>
  <si>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</si>
  <si>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</si>
  <si>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</si>
  <si>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</si>
  <si>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</si>
  <si>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</si>
  <si>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</si>
  <si>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</si>
  <si>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</si>
  <si>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</si>
  <si>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</si>
  <si>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</si>
  <si>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</si>
  <si>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</si>
  <si>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</si>
  <si>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</si>
  <si>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</si>
  <si>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</si>
  <si>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</si>
  <si>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</si>
  <si>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</si>
  <si>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</si>
  <si>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</si>
  <si>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</si>
  <si>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</si>
  <si>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</si>
  <si>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</si>
  <si>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</si>
  <si>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</si>
  <si>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</si>
  <si>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</si>
  <si>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</si>
  <si>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</si>
  <si>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</si>
  <si>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</si>
  <si>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</si>
  <si>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</si>
  <si>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</si>
  <si>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</si>
  <si>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</si>
  <si>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</si>
  <si>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</si>
  <si>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</si>
  <si>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</si>
  <si>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</si>
  <si>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</si>
  <si>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</si>
  <si>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</si>
  <si>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</si>
  <si>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</si>
  <si>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</si>
  <si>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</si>
  <si>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</si>
  <si>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</si>
  <si>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</si>
  <si>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</si>
  <si>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</si>
  <si>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</si>
  <si>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</si>
  <si>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</si>
  <si>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</si>
  <si>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</si>
  <si>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</si>
  <si>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</si>
  <si>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</si>
  <si>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</si>
  <si>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</si>
  <si>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</si>
  <si>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</si>
  <si>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</si>
  <si>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</si>
  <si>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</si>
  <si>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</si>
  <si>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</si>
  <si>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</si>
  <si>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</si>
  <si>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</si>
  <si>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</si>
  <si>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</si>
  <si>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</si>
  <si>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</si>
  <si>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</si>
  <si>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</si>
  <si>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</si>
  <si>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</si>
  <si>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</si>
  <si>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</si>
  <si>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</si>
  <si>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</si>
  <si>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</si>
  <si>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</si>
  <si>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</si>
  <si>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</si>
  <si>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</si>
  <si>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</si>
  <si>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</si>
  <si>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</si>
  <si>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</si>
  <si>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</si>
  <si>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</si>
  <si>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</si>
  <si>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</si>
  <si>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</si>
  <si>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</si>
  <si>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</si>
  <si>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</si>
  <si>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</si>
  <si>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</si>
  <si>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</si>
  <si>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</si>
  <si>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</si>
  <si>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</si>
  <si>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</si>
  <si>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</si>
  <si>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</si>
  <si>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</si>
  <si>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</si>
  <si>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</si>
  <si>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</si>
  <si>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</si>
  <si>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</si>
  <si>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</si>
  <si>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</si>
  <si>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</si>
  <si>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</si>
  <si>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</si>
  <si>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</si>
  <si>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</si>
  <si>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</si>
  <si>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</si>
  <si>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</si>
  <si>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</si>
  <si>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</si>
  <si>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</si>
  <si>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</si>
  <si>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</si>
  <si>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</si>
  <si>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</si>
  <si>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</si>
  <si>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</si>
  <si>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</si>
  <si>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</si>
  <si>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</si>
  <si>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</si>
  <si>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</si>
  <si>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</si>
  <si>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</si>
  <si>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</si>
  <si>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</si>
  <si>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</si>
  <si>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</si>
  <si>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</si>
  <si>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</si>
  <si>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</si>
  <si>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</si>
  <si>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</si>
  <si>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</si>
  <si>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</si>
  <si>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</si>
  <si>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</si>
  <si>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</si>
  <si>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</si>
  <si>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</si>
  <si>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</si>
  <si>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</si>
  <si>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</si>
  <si>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</si>
  <si>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</si>
  <si>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</si>
  <si>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</si>
  <si>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</si>
  <si>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</si>
  <si>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</si>
  <si>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</si>
  <si>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</si>
  <si>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</si>
  <si>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</si>
  <si>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</si>
  <si>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</si>
  <si>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</si>
  <si>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</si>
  <si>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</si>
  <si>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</si>
  <si>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</si>
  <si>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</si>
  <si>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</si>
  <si>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</si>
  <si>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</si>
  <si>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</si>
  <si>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</si>
  <si>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</si>
  <si>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</si>
  <si>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</si>
  <si>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</si>
  <si>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</si>
  <si>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</si>
  <si>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</si>
  <si>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</si>
  <si>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</si>
  <si>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</si>
  <si>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</si>
  <si>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</si>
  <si>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</si>
  <si>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</si>
  <si>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</si>
  <si>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</si>
  <si>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</si>
  <si>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</si>
  <si>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</si>
  <si>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</si>
  <si>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</si>
  <si>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</si>
  <si>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</si>
  <si>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</si>
  <si>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</si>
  <si>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</si>
  <si>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</si>
  <si>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</si>
  <si>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</si>
  <si>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</si>
  <si>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</si>
  <si>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</si>
  <si>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</si>
  <si>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</si>
  <si>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</si>
  <si>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</si>
  <si>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</si>
  <si>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</si>
  <si>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</si>
  <si>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</si>
  <si>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</si>
  <si>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</si>
  <si>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</si>
  <si>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</si>
  <si>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</si>
  <si>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</si>
  <si>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</si>
  <si>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</si>
  <si>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</si>
  <si>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</si>
  <si>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</si>
  <si>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</si>
  <si>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</si>
  <si>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</si>
  <si>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</si>
  <si>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</si>
  <si>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</si>
  <si>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</si>
  <si>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</si>
  <si>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</si>
  <si>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</si>
  <si>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</si>
  <si>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</si>
  <si>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</si>
  <si>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</si>
  <si>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</si>
  <si>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</si>
  <si>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</si>
  <si>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</si>
  <si>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</si>
  <si>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</si>
  <si>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</si>
  <si>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</si>
  <si>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</si>
  <si>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</si>
  <si>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</si>
  <si>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</si>
  <si>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</si>
  <si>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</si>
  <si>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</si>
  <si>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</si>
  <si>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</si>
  <si>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</si>
  <si>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</si>
  <si>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</si>
  <si>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</si>
  <si>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</si>
  <si>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</si>
  <si>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</si>
  <si>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</si>
  <si>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</si>
  <si>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</si>
  <si>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</si>
  <si>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</si>
  <si>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</si>
  <si>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</si>
  <si>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</si>
  <si>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</si>
  <si>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</si>
  <si>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</si>
  <si>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</si>
  <si>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</si>
  <si>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</si>
  <si>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</si>
  <si>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</si>
  <si>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</si>
  <si>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</si>
  <si>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</si>
  <si>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</si>
  <si>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</si>
  <si>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</si>
  <si>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</si>
  <si>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</si>
  <si>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</si>
  <si>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</si>
  <si>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</si>
  <si>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</si>
  <si>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</si>
  <si>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</si>
  <si>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</si>
  <si>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</si>
  <si>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</si>
  <si>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</si>
  <si>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</si>
  <si>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</si>
  <si>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</si>
  <si>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</si>
  <si>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</si>
  <si>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</si>
  <si>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</si>
  <si>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</si>
  <si>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</si>
  <si>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</si>
  <si>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</si>
  <si>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</si>
  <si>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</si>
  <si>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</si>
  <si>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</si>
  <si>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</si>
  <si>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</si>
  <si>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</si>
  <si>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</si>
  <si>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</si>
  <si>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</si>
  <si>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</si>
  <si>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</si>
  <si>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</si>
  <si>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</si>
  <si>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</si>
  <si>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</si>
  <si>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</si>
  <si>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</si>
  <si>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</si>
  <si>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</si>
  <si>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</si>
  <si>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</si>
  <si>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</si>
  <si>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</si>
  <si>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</si>
  <si>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</si>
  <si>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</si>
  <si>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</si>
  <si>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</si>
  <si>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</si>
  <si>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</si>
  <si>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</si>
  <si>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</si>
  <si>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</si>
  <si>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</si>
  <si>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</si>
  <si>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</si>
  <si>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</si>
  <si>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</si>
  <si>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</si>
  <si>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</si>
  <si>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</si>
  <si>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</si>
  <si>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</si>
  <si>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</si>
  <si>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</si>
  <si>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</si>
  <si>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</si>
  <si>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</si>
  <si>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</si>
  <si>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</si>
  <si>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</si>
  <si>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</si>
  <si>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</si>
  <si>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</si>
  <si>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</si>
  <si>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</si>
  <si>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</si>
  <si>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</si>
  <si>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</si>
  <si>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</si>
  <si>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</si>
  <si>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</si>
  <si>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</si>
  <si>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</si>
  <si>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</si>
  <si>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</si>
  <si>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</si>
  <si>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</si>
  <si>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</si>
  <si>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</si>
  <si>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</si>
  <si>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</si>
  <si>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</si>
  <si>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</si>
  <si>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</si>
  <si>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</si>
  <si>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</si>
  <si>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</si>
  <si>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</si>
  <si>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</si>
  <si>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</si>
  <si>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</si>
  <si>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</si>
  <si>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</si>
  <si>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</si>
  <si>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</si>
  <si>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</si>
  <si>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</si>
  <si>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</si>
  <si>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</si>
  <si>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</si>
  <si>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</si>
  <si>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</si>
  <si>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</si>
  <si>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</si>
  <si>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</si>
  <si>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</si>
  <si>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</si>
  <si>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</si>
  <si>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</si>
  <si>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</si>
  <si>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</si>
  <si>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</si>
  <si>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</si>
  <si>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</si>
  <si>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</si>
  <si>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</si>
  <si>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</si>
  <si>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</si>
  <si>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</si>
  <si>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</si>
  <si>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</si>
  <si>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</si>
  <si>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</si>
  <si>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</si>
  <si>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</si>
  <si>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</si>
  <si>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</si>
  <si>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</si>
  <si>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</si>
  <si>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</si>
  <si>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</si>
  <si>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</si>
  <si>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</si>
  <si>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</si>
  <si>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</si>
  <si>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</si>
  <si>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</si>
  <si>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</si>
  <si>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</si>
  <si>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</si>
  <si>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</si>
  <si>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</si>
  <si>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</si>
  <si>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</si>
  <si>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</si>
  <si>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</si>
  <si>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</si>
  <si>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</si>
  <si>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</si>
  <si>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</si>
  <si>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</si>
  <si>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</si>
  <si>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</si>
  <si>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</si>
  <si>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</si>
  <si>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</si>
  <si>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</si>
  <si>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</si>
  <si>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</si>
  <si>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</si>
  <si>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</si>
  <si>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</si>
  <si>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</si>
  <si>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</si>
  <si>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</si>
  <si>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</si>
  <si>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</si>
  <si>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</si>
  <si>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</si>
  <si>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</si>
  <si>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</si>
  <si>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</si>
  <si>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</si>
  <si>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</si>
  <si>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</si>
  <si>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</si>
  <si>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</si>
  <si>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</si>
  <si>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</si>
  <si>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</si>
  <si>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</si>
  <si>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</si>
  <si>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</si>
  <si>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</si>
  <si>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</si>
  <si>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</si>
  <si>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</si>
  <si>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</si>
  <si>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</si>
  <si>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</si>
  <si>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</si>
  <si>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</si>
  <si>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</si>
  <si>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</si>
  <si>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</si>
  <si>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</si>
  <si>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</si>
  <si>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</si>
  <si>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</si>
  <si>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</si>
  <si>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</si>
  <si>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</si>
  <si>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</si>
  <si>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</si>
  <si>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</si>
  <si>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</si>
  <si>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</si>
  <si>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</si>
  <si>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</si>
  <si>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</si>
  <si>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</si>
  <si>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</si>
  <si>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</si>
  <si>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</si>
  <si>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</si>
  <si>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</si>
  <si>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</si>
  <si>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</si>
  <si>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</si>
  <si>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</si>
  <si>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</si>
  <si>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</si>
  <si>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</si>
  <si>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</si>
  <si>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</si>
  <si>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</si>
  <si>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</si>
  <si>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</si>
  <si>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</si>
  <si>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</si>
  <si>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</si>
  <si>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</si>
  <si>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</si>
  <si>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</si>
  <si>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</si>
  <si>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</si>
  <si>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</si>
  <si>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</si>
  <si>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</si>
  <si>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</si>
  <si>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</si>
  <si>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</si>
  <si>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</si>
  <si>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</si>
  <si>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</si>
  <si>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</si>
  <si>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</si>
  <si>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</si>
  <si>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</si>
  <si>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</si>
  <si>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</si>
  <si>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</si>
  <si>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</si>
  <si>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</si>
  <si>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</si>
  <si>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</si>
  <si>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</si>
  <si>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</si>
  <si>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</si>
  <si>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</si>
  <si>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</si>
  <si>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</si>
  <si>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</si>
  <si>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</si>
  <si>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</si>
  <si>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</si>
  <si>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</si>
  <si>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</si>
  <si>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</si>
  <si>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</si>
  <si>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</si>
  <si>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</si>
  <si>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</si>
  <si>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</si>
  <si>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</si>
  <si>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</si>
  <si>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</si>
  <si>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</si>
  <si>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</si>
  <si>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</si>
  <si>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</si>
  <si>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</si>
  <si>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</si>
  <si>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</si>
  <si>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</si>
  <si>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</si>
  <si>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</si>
  <si>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</si>
  <si>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</si>
  <si>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</si>
  <si>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</si>
  <si>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</si>
  <si>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</si>
  <si>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</si>
  <si>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</si>
  <si>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</si>
  <si>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</si>
  <si>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</si>
  <si>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</si>
  <si>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</si>
  <si>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</si>
  <si>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</si>
  <si>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</si>
  <si>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</si>
  <si>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</si>
  <si>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</si>
  <si>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</si>
  <si>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</si>
  <si>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</si>
  <si>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</si>
  <si>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</si>
  <si>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</si>
  <si>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</si>
  <si>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</si>
  <si>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</si>
  <si>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</si>
  <si>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</si>
  <si>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</si>
  <si>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</si>
  <si>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</si>
  <si>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</si>
  <si>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</si>
  <si>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</si>
  <si>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</si>
  <si>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</si>
  <si>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</si>
  <si>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</si>
  <si>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</si>
  <si>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</si>
  <si>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</si>
  <si>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</si>
  <si>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</si>
  <si>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</si>
  <si>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</si>
  <si>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</si>
  <si>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</si>
  <si>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</si>
  <si>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</si>
  <si>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</si>
  <si>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</si>
  <si>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</si>
  <si>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</si>
  <si>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</si>
  <si>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</si>
  <si>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</si>
  <si>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</si>
  <si>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</si>
  <si>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</si>
  <si>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</si>
  <si>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</si>
  <si>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</si>
  <si>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</si>
  <si>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</si>
  <si>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</si>
  <si>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</si>
  <si>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</si>
  <si>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</si>
  <si>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</si>
  <si>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</si>
  <si>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</si>
  <si>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</si>
  <si>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</si>
  <si>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</si>
  <si>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</si>
  <si>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</si>
  <si>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</si>
  <si>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</si>
  <si>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</si>
  <si>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</si>
  <si>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</si>
  <si>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</si>
  <si>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</si>
  <si>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</si>
  <si>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</si>
  <si>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</si>
  <si>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</si>
  <si>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</si>
  <si>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</si>
  <si>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</si>
  <si>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</si>
  <si>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</si>
  <si>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</si>
  <si>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</si>
  <si>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</si>
  <si>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</si>
  <si>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</si>
  <si>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</si>
  <si>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</si>
  <si>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</si>
  <si>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</si>
  <si>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</si>
  <si>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</si>
  <si>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</si>
  <si>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</si>
  <si>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</si>
  <si>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</si>
  <si>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</si>
  <si>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</si>
  <si>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</si>
  <si>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</si>
  <si>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</si>
  <si>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</si>
  <si>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</si>
  <si>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</si>
  <si>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</si>
  <si>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</si>
  <si>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</si>
  <si>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</si>
  <si>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</si>
  <si>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</si>
  <si>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</si>
  <si>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</si>
  <si>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</si>
  <si>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</si>
  <si>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</si>
  <si>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</si>
  <si>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</si>
  <si>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</si>
  <si>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</si>
  <si>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</si>
  <si>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</si>
  <si>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</si>
  <si>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</si>
  <si>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</si>
  <si>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</si>
  <si>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</si>
  <si>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</si>
  <si>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</si>
  <si>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</si>
  <si>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</si>
  <si>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</si>
  <si>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</si>
  <si>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</si>
  <si>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</si>
  <si>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</si>
  <si>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</si>
  <si>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</si>
  <si>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</si>
  <si>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</si>
  <si>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</si>
  <si>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</si>
  <si>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</si>
  <si>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</si>
  <si>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</si>
  <si>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</si>
  <si>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</si>
  <si>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</si>
  <si>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</si>
  <si>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</si>
  <si>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</si>
  <si>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</si>
  <si>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</si>
  <si>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</si>
  <si>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</si>
  <si>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</si>
  <si>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</si>
  <si>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</si>
  <si>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</si>
  <si>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</si>
  <si>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</si>
  <si>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</si>
  <si>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</si>
  <si>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</si>
  <si>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</si>
  <si>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</si>
  <si>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</si>
  <si>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</si>
  <si>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</si>
  <si>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</si>
  <si>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</si>
  <si>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</si>
  <si>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</si>
  <si>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</si>
  <si>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</si>
  <si>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</si>
  <si>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</si>
  <si>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</si>
  <si>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</si>
  <si>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</si>
  <si>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</si>
  <si>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</si>
  <si>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</si>
  <si>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</si>
  <si>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</si>
  <si>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</si>
  <si>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</si>
  <si>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</si>
  <si>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</si>
  <si>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</si>
  <si>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</si>
  <si>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</si>
  <si>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</si>
  <si>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</si>
  <si>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</si>
  <si>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</si>
  <si>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</si>
  <si>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</si>
  <si>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</si>
  <si>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</si>
  <si>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</si>
  <si>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</si>
  <si>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</si>
  <si>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</si>
  <si>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</si>
  <si>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</si>
  <si>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</si>
  <si>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</si>
  <si>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</si>
  <si>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</si>
  <si>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</si>
  <si>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</si>
  <si>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</si>
  <si>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</si>
  <si>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</si>
  <si>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</si>
  <si>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</si>
  <si>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</si>
  <si>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</si>
  <si>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</si>
  <si>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</si>
  <si>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</si>
  <si>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</si>
  <si>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</si>
  <si>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</si>
  <si>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</si>
  <si>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</si>
  <si>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</si>
  <si>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</si>
  <si>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</si>
  <si>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</si>
  <si>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</si>
  <si>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</si>
  <si>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</si>
  <si>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</si>
  <si>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</si>
  <si>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</si>
  <si>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</si>
  <si>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</si>
  <si>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</si>
  <si>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</si>
  <si>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</si>
  <si>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</si>
  <si>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</si>
  <si>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</si>
  <si>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</si>
  <si>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</si>
  <si>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</si>
  <si>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</si>
  <si>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</si>
  <si>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</si>
  <si>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</si>
  <si>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</si>
  <si>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</si>
  <si>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</si>
  <si>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</si>
  <si>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</si>
  <si>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</si>
  <si>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</si>
  <si>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</si>
  <si>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</si>
  <si>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</si>
  <si>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</si>
  <si>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</si>
  <si>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</si>
  <si>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</si>
  <si>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</si>
  <si>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</si>
  <si>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</si>
  <si>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</si>
  <si>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</si>
  <si>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</si>
  <si>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</si>
  <si>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</si>
  <si>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</si>
  <si>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</si>
  <si>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</si>
  <si>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</si>
  <si>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</si>
  <si>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</si>
  <si>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</si>
  <si>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</si>
  <si>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</si>
  <si>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</si>
  <si>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</si>
  <si>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</si>
  <si>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</si>
  <si>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</si>
  <si>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</si>
  <si>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</si>
  <si>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</si>
  <si>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</si>
  <si>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</si>
  <si>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</si>
  <si>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</si>
  <si>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</si>
  <si>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</si>
  <si>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</si>
  <si>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</si>
  <si>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</si>
  <si>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</si>
  <si>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</si>
  <si>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</si>
  <si>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</si>
  <si>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</si>
  <si>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</si>
  <si>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</si>
  <si>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</si>
  <si>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</si>
  <si>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</si>
  <si>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</si>
  <si>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</si>
  <si>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</si>
  <si>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</si>
  <si>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</si>
  <si>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</si>
  <si>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</si>
  <si>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</si>
  <si>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</si>
  <si>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</si>
  <si>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</si>
  <si>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</si>
  <si>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</si>
  <si>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</si>
  <si>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</si>
  <si>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</si>
  <si>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</si>
  <si>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</si>
  <si>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</si>
  <si>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</si>
  <si>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</si>
  <si>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</si>
  <si>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</si>
  <si>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</si>
  <si>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</si>
  <si>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</si>
  <si>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</si>
  <si>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</si>
  <si>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</si>
  <si>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</si>
  <si>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</si>
  <si>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</si>
  <si>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</si>
  <si>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</si>
  <si>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</si>
  <si>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</si>
  <si>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</si>
  <si>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</si>
  <si>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</si>
  <si>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</si>
  <si>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</si>
  <si>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</si>
  <si>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</si>
  <si>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</si>
  <si>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</si>
  <si>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</si>
  <si>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</si>
  <si>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</si>
  <si>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</si>
  <si>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</si>
  <si>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</si>
  <si>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</si>
  <si>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</si>
  <si>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</si>
  <si>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</si>
  <si>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</si>
  <si>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</si>
  <si>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</si>
  <si>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</si>
  <si>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</si>
  <si>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</si>
  <si>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</si>
  <si>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</si>
  <si>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</si>
  <si>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</si>
  <si>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</si>
  <si>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</si>
  <si>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</si>
  <si>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</si>
  <si>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</si>
  <si>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</si>
  <si>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</si>
  <si>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</si>
  <si>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</si>
  <si>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</si>
  <si>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</si>
  <si>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</si>
  <si>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</si>
  <si>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</si>
  <si>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</si>
  <si>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</si>
  <si>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</si>
  <si>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</si>
  <si>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</si>
  <si>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</si>
  <si>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</si>
  <si>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</si>
  <si>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</si>
  <si>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</si>
  <si>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</si>
  <si>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</si>
  <si>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</si>
  <si>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</si>
  <si>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</si>
  <si>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</si>
  <si>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</si>
  <si>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</si>
  <si>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</si>
  <si>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</si>
  <si>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</si>
  <si>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</si>
  <si>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</si>
  <si>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</si>
  <si>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</si>
  <si>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</si>
  <si>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</si>
  <si>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</si>
  <si>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</si>
  <si>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</si>
  <si>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</si>
  <si>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</si>
  <si>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</si>
  <si>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</si>
  <si>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</si>
  <si>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</si>
  <si>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</si>
  <si>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</si>
  <si>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</si>
  <si>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</si>
  <si>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</si>
  <si>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</si>
  <si>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</si>
  <si>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</si>
  <si>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</si>
  <si>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</si>
  <si>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</si>
  <si>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</si>
  <si>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</si>
  <si>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</si>
  <si>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</si>
  <si>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</si>
  <si>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</si>
  <si>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</si>
  <si>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</si>
  <si>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</si>
  <si>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</si>
  <si>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</si>
  <si>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</si>
  <si>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</si>
  <si>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</si>
  <si>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</si>
  <si>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</si>
  <si>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</si>
  <si>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</si>
  <si>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</si>
  <si>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</si>
  <si>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</si>
  <si>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</si>
  <si>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</si>
  <si>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</si>
  <si>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</si>
  <si>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</si>
  <si>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</si>
  <si>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</si>
  <si>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</si>
  <si>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</si>
  <si>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</si>
  <si>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</si>
  <si>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</si>
  <si>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</si>
  <si>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</si>
  <si>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</si>
  <si>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</si>
  <si>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</si>
  <si>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</si>
  <si>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</si>
  <si>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</si>
  <si>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</si>
  <si>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</si>
  <si>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</si>
  <si>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</si>
  <si>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</si>
  <si>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</si>
  <si>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</si>
  <si>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</si>
  <si>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</si>
  <si>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</si>
  <si>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</si>
  <si>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</si>
  <si>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</si>
  <si>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</si>
  <si>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</si>
  <si>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</si>
  <si>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</si>
  <si>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</si>
  <si>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</si>
  <si>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</si>
  <si>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</si>
  <si>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</si>
  <si>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</si>
  <si>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</si>
  <si>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</si>
  <si>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</si>
  <si>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</si>
  <si>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</si>
  <si>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</si>
  <si>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</si>
  <si>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</si>
  <si>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</si>
  <si>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</si>
  <si>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</si>
  <si>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</si>
  <si>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</si>
  <si>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</si>
  <si>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</si>
  <si>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</si>
  <si>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</si>
  <si>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</si>
  <si>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</si>
  <si>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</si>
  <si>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</si>
  <si>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</si>
  <si>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</si>
  <si>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</si>
  <si>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</si>
  <si>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</si>
  <si>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</si>
  <si>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</si>
  <si>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</si>
  <si>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</si>
  <si>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</si>
  <si>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</si>
  <si>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</si>
  <si>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</si>
  <si>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</si>
  <si>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</si>
  <si>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</si>
  <si>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</si>
  <si>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</si>
  <si>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</si>
  <si>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</si>
  <si>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</si>
  <si>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</si>
  <si>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</si>
  <si>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</si>
  <si>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</si>
  <si>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</si>
  <si>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</si>
  <si>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</si>
  <si>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</si>
  <si>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</si>
  <si>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</si>
  <si>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</si>
  <si>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</si>
  <si>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</si>
  <si>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</si>
  <si>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</si>
  <si>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</si>
  <si>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</si>
  <si>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</si>
  <si>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</si>
  <si>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</si>
  <si>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</si>
  <si>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</si>
  <si>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</si>
  <si>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</si>
  <si>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</si>
  <si>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</si>
  <si>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</si>
  <si>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</si>
  <si>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</si>
  <si>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</si>
  <si>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</si>
  <si>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</si>
  <si>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</si>
  <si>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</si>
  <si>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</si>
  <si>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</si>
  <si>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</si>
  <si>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</si>
  <si>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</si>
  <si>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</si>
  <si>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</si>
  <si>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</si>
  <si>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</si>
  <si>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</si>
  <si>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</si>
  <si>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</si>
  <si>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</si>
  <si>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</si>
  <si>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</si>
  <si>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</si>
  <si>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</si>
  <si>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</si>
  <si>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</si>
  <si>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</si>
  <si>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</si>
  <si>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</si>
  <si>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</si>
  <si>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</si>
  <si>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</si>
  <si>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</si>
  <si>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</si>
  <si>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</si>
  <si>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</si>
  <si>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</si>
  <si>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</si>
  <si>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</si>
  <si>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</si>
  <si>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</si>
  <si>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</si>
  <si>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</si>
  <si>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</si>
  <si>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</si>
  <si>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</si>
  <si>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</si>
  <si>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</si>
  <si>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</si>
  <si>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</si>
  <si>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</si>
  <si>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</si>
  <si>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</si>
  <si>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</si>
  <si>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</si>
  <si>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</si>
  <si>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</si>
  <si>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</si>
  <si>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</si>
  <si>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</si>
  <si>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</si>
  <si>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</si>
  <si>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</si>
  <si>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</si>
  <si>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</si>
  <si>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</si>
  <si>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</si>
  <si>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</si>
  <si>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</si>
  <si>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</si>
  <si>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</si>
  <si>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</si>
  <si>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</si>
  <si>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</si>
  <si>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</si>
  <si>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</si>
  <si>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</si>
  <si>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</si>
  <si>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</si>
  <si>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</si>
  <si>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</si>
  <si>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</si>
  <si>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</si>
  <si>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</si>
  <si>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</si>
  <si>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</si>
  <si>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</si>
  <si>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</si>
  <si>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</si>
  <si>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</si>
  <si>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</si>
  <si>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</si>
  <si>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</si>
  <si>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</si>
  <si>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</si>
  <si>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</si>
  <si>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</si>
  <si>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</si>
  <si>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</si>
  <si>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</si>
  <si>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</si>
  <si>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</si>
  <si>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</si>
  <si>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</si>
  <si>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</si>
  <si>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</si>
  <si>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</si>
  <si>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</si>
  <si>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</si>
  <si>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</si>
  <si>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</si>
  <si>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</si>
  <si>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</si>
  <si>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</si>
  <si>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</si>
  <si>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</si>
  <si>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</si>
  <si>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</si>
  <si>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</si>
  <si>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</si>
  <si>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</si>
  <si>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</si>
  <si>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</si>
  <si>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</si>
  <si>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</si>
  <si>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</si>
  <si>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</si>
  <si>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</si>
  <si>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</si>
  <si>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</si>
  <si>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</si>
  <si>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</si>
  <si>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</si>
  <si>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</si>
  <si>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</si>
  <si>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</si>
  <si>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</si>
  <si>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</si>
  <si>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</si>
  <si>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</si>
  <si>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</si>
  <si>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</si>
  <si>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</si>
  <si>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</si>
  <si>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</si>
  <si>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</si>
  <si>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</si>
  <si>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</si>
  <si>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</si>
  <si>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</si>
  <si>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</si>
  <si>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</si>
  <si>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</si>
  <si>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</si>
  <si>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</si>
  <si>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</si>
  <si>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</si>
  <si>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</si>
  <si>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</si>
  <si>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</si>
  <si>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</si>
  <si>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</si>
  <si>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</si>
  <si>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</si>
  <si>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</si>
  <si>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</si>
  <si>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</si>
  <si>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</si>
  <si>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</si>
  <si>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</si>
  <si>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</si>
  <si>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</si>
  <si>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</si>
  <si>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</si>
  <si>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</si>
  <si>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</si>
  <si>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</si>
  <si>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</si>
  <si>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</si>
  <si>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</si>
  <si>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</si>
  <si>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</si>
  <si>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</si>
  <si>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</si>
  <si>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</si>
  <si>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</si>
  <si>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</si>
  <si>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</si>
  <si>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</si>
  <si>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</si>
  <si>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</si>
  <si>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</si>
  <si>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</si>
  <si>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</si>
  <si>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</si>
  <si>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</si>
  <si>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</si>
  <si>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</si>
  <si>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</si>
  <si>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</si>
  <si>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</si>
  <si>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</si>
  <si>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</si>
  <si>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</si>
  <si>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</si>
  <si>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</si>
  <si>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</si>
  <si>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</si>
  <si>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</si>
  <si>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</si>
  <si>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</si>
  <si>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</si>
  <si>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</si>
  <si>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</si>
  <si>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</si>
  <si>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</si>
  <si>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</si>
  <si>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</si>
  <si>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</si>
  <si>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</si>
  <si>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</si>
  <si>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</si>
  <si>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</si>
  <si>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</si>
  <si>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</si>
  <si>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</si>
  <si>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</si>
  <si>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</si>
  <si>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</si>
  <si>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</si>
  <si>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</si>
  <si>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</si>
  <si>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</si>
  <si>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</si>
  <si>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</si>
  <si>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</si>
  <si>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</si>
  <si>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</si>
  <si>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</si>
  <si>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</si>
  <si>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</si>
  <si>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</si>
  <si>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</si>
  <si>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</si>
  <si>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</si>
  <si>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</si>
  <si>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</si>
  <si>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</si>
  <si>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</si>
  <si>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</si>
  <si>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</si>
  <si>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</si>
  <si>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</si>
  <si>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</si>
  <si>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</si>
  <si>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</si>
  <si>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</si>
  <si>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</si>
  <si>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</si>
  <si>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</si>
  <si>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</si>
  <si>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</si>
  <si>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</si>
  <si>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</si>
  <si>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</si>
  <si>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</si>
  <si>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</si>
  <si>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</si>
  <si>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</si>
  <si>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</si>
  <si>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</si>
  <si>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</si>
  <si>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</si>
  <si>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</si>
  <si>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</si>
  <si>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</si>
  <si>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</si>
  <si>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</si>
  <si>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</si>
  <si>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</si>
  <si>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</si>
  <si>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</si>
  <si>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</si>
  <si>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</si>
  <si>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</si>
  <si>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</si>
  <si>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</si>
  <si>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</si>
  <si>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</si>
  <si>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</si>
  <si>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</si>
  <si>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</si>
  <si>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</si>
  <si>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</si>
  <si>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</si>
  <si>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</si>
  <si>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</si>
  <si>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</si>
  <si>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</si>
  <si>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</si>
  <si>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</si>
  <si>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</si>
  <si>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</si>
  <si>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</si>
  <si>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</si>
  <si>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</si>
  <si>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</si>
  <si>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</si>
  <si>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</si>
  <si>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</si>
  <si>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</si>
  <si>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</si>
  <si>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</si>
  <si>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</si>
  <si>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</si>
  <si>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</si>
  <si>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</si>
  <si>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</si>
  <si>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</si>
  <si>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</si>
  <si>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</si>
  <si>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</si>
  <si>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</si>
  <si>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</si>
  <si>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</si>
  <si>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</si>
  <si>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</si>
  <si>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</si>
  <si>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</si>
  <si>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</si>
  <si>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</si>
  <si>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</si>
  <si>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</si>
  <si>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</si>
  <si>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</si>
  <si>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</si>
  <si>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</si>
  <si>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</si>
  <si>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</si>
  <si>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</si>
  <si>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</si>
  <si>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</si>
  <si>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</si>
  <si>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</si>
  <si>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</si>
  <si>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</si>
  <si>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</si>
  <si>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</si>
  <si>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</si>
  <si>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</si>
  <si>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</si>
  <si>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</si>
  <si>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</si>
  <si>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</si>
  <si>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</si>
  <si>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</si>
  <si>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</si>
  <si>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</si>
  <si>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</si>
  <si>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</si>
  <si>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</si>
  <si>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</si>
  <si>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</si>
  <si>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</si>
  <si>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</si>
  <si>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</si>
  <si>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</si>
  <si>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</si>
  <si>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</si>
  <si>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</si>
  <si>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</si>
  <si>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</si>
  <si>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</si>
  <si>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</si>
  <si>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</si>
  <si>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</si>
  <si>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</si>
  <si>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</si>
  <si>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</si>
  <si>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</si>
  <si>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</si>
  <si>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</si>
  <si>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</si>
  <si>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</si>
  <si>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</si>
  <si>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</si>
  <si>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</si>
  <si>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</si>
  <si>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</si>
  <si>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</si>
  <si>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</si>
  <si>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</si>
  <si>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</si>
  <si>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</si>
  <si>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</si>
  <si>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</si>
  <si>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</si>
  <si>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</si>
  <si>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</si>
  <si>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</si>
  <si>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</si>
  <si>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</si>
  <si>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</si>
  <si>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</si>
  <si>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</si>
  <si>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</si>
  <si>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</si>
  <si>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</si>
  <si>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</si>
  <si>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</si>
  <si>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</si>
  <si>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</si>
  <si>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</si>
  <si>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</si>
  <si>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</si>
  <si>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</si>
  <si>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</si>
  <si>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</si>
  <si>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</si>
  <si>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</si>
  <si>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</si>
  <si>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</si>
  <si>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</si>
  <si>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</si>
  <si>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</si>
  <si>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</si>
  <si>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</si>
  <si>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</si>
  <si>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</si>
  <si>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</si>
  <si>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</si>
  <si>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</si>
  <si>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</si>
  <si>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</si>
  <si>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</si>
  <si>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</si>
  <si>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</si>
  <si>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</si>
  <si>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</si>
  <si>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</si>
  <si>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</si>
  <si>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</si>
  <si>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</si>
  <si>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</si>
  <si>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</si>
  <si>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</si>
  <si>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</si>
  <si>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</si>
  <si>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</si>
  <si>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</si>
  <si>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</si>
  <si>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</si>
  <si>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</si>
  <si>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</si>
  <si>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</si>
  <si>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</si>
  <si>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</si>
  <si>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</si>
  <si>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</si>
  <si>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</si>
  <si>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</si>
  <si>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</si>
  <si>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</si>
  <si>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</si>
  <si>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</si>
  <si>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</si>
  <si>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</si>
  <si>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</si>
  <si>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</si>
  <si>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</si>
  <si>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</si>
  <si>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</si>
  <si>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</si>
  <si>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</si>
  <si>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</si>
  <si>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</si>
  <si>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</si>
  <si>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</si>
  <si>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</si>
  <si>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</si>
  <si>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</si>
  <si>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</si>
  <si>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</si>
  <si>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</si>
  <si>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</si>
  <si>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</si>
  <si>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</si>
  <si>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</si>
  <si>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</si>
  <si>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</si>
  <si>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</si>
  <si>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</si>
  <si>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</si>
  <si>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</si>
  <si>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</si>
  <si>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</si>
  <si>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</si>
  <si>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</si>
  <si>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</si>
  <si>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</si>
  <si>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</si>
  <si>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</si>
  <si>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</si>
  <si>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</si>
  <si>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</si>
  <si>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</si>
  <si>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</si>
  <si>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</si>
  <si>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</si>
  <si>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</si>
  <si>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</si>
  <si>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</si>
  <si>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</si>
  <si>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</si>
  <si>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</si>
  <si>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</si>
  <si>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</si>
  <si>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</si>
  <si>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</si>
  <si>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</si>
  <si>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</si>
  <si>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</si>
  <si>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</si>
  <si>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</si>
  <si>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</si>
  <si>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</si>
  <si>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</si>
  <si>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</si>
  <si>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</si>
  <si>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</si>
  <si>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</si>
  <si>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</si>
  <si>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</si>
  <si>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</si>
  <si>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</si>
  <si>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</si>
  <si>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</si>
  <si>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</si>
  <si>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</si>
  <si>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</si>
  <si>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</si>
  <si>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</si>
  <si>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</si>
  <si>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</si>
  <si>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</si>
  <si>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</si>
  <si>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</si>
  <si>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</si>
  <si>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</si>
  <si>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</si>
  <si>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</si>
  <si>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</si>
  <si>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</si>
  <si>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</si>
  <si>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</si>
  <si>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</si>
  <si>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</si>
  <si>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</si>
  <si>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</si>
  <si>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</si>
  <si>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</si>
  <si>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</si>
  <si>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</si>
  <si>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</si>
  <si>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</si>
  <si>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</si>
  <si>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</si>
  <si>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</si>
  <si>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</si>
  <si>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</si>
  <si>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</si>
  <si>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</si>
  <si>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</si>
  <si>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</si>
  <si>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</si>
  <si>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</si>
  <si>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</si>
  <si>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</si>
  <si>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</si>
  <si>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</si>
  <si>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</si>
  <si>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</si>
  <si>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</si>
  <si>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</si>
  <si>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</si>
  <si>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</si>
  <si>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</si>
  <si>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</si>
  <si>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</si>
  <si>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</si>
  <si>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</si>
  <si>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</si>
  <si>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</si>
  <si>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</si>
  <si>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</si>
  <si>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</si>
  <si>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</si>
  <si>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</si>
  <si>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</si>
  <si>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</si>
  <si>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</si>
  <si>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</si>
  <si>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</si>
  <si>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</si>
  <si>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</si>
  <si>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</si>
  <si>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</si>
  <si>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</si>
  <si>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</si>
  <si>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</si>
  <si>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</si>
  <si>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</si>
  <si>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</si>
  <si>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</si>
  <si>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</si>
  <si>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</si>
  <si>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</si>
  <si>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</si>
  <si>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</si>
  <si>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</si>
  <si>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</si>
  <si>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</si>
  <si>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</si>
  <si>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</si>
  <si>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</si>
  <si>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</si>
  <si>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</si>
  <si>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</si>
  <si>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</si>
  <si>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</si>
  <si>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</si>
  <si>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</si>
  <si>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</si>
  <si>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</si>
  <si>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</si>
  <si>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</si>
  <si>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</si>
  <si>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</si>
  <si>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</si>
  <si>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</si>
  <si>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</si>
  <si>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</si>
  <si>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</si>
  <si>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</si>
  <si>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</si>
  <si>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</si>
  <si>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</si>
  <si>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</si>
  <si>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</si>
  <si>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</si>
  <si>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</si>
  <si>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</si>
  <si>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</si>
  <si>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</si>
  <si>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</si>
  <si>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</si>
  <si>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</si>
  <si>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</si>
  <si>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</si>
  <si>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</si>
  <si>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</si>
  <si>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</si>
  <si>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</si>
  <si>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</si>
  <si>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</si>
  <si>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</si>
  <si>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</si>
  <si>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</si>
  <si>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</si>
  <si>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</si>
  <si>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</si>
  <si>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</si>
  <si>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</si>
  <si>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</si>
  <si>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</si>
  <si>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</si>
  <si>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</si>
  <si>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</si>
  <si>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</si>
  <si>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</si>
  <si>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</si>
  <si>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</si>
  <si>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</si>
  <si>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</si>
  <si>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</si>
  <si>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</si>
  <si>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</si>
  <si>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</si>
  <si>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</si>
  <si>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</si>
  <si>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</si>
  <si>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</si>
  <si>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</si>
  <si>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</si>
  <si>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</si>
  <si>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</si>
  <si>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</si>
  <si>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</si>
  <si>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</si>
  <si>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</si>
  <si>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</si>
  <si>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</si>
  <si>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</si>
  <si>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</si>
  <si>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</si>
  <si>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</si>
  <si>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</si>
  <si>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</si>
  <si>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</si>
  <si>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</si>
  <si>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</si>
  <si>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</si>
  <si>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</si>
  <si>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</si>
  <si>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</si>
  <si>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</si>
  <si>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</si>
  <si>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</si>
  <si>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</si>
  <si>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</si>
  <si>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</si>
  <si>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</si>
  <si>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</si>
  <si>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</si>
  <si>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</si>
  <si>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</si>
  <si>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</si>
  <si>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</si>
  <si>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</si>
  <si>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</si>
  <si>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</si>
  <si>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</si>
  <si>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</si>
  <si>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</si>
  <si>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</si>
  <si>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</si>
  <si>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</si>
  <si>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</si>
  <si>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</si>
  <si>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</si>
  <si>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</si>
  <si>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</si>
  <si>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</si>
  <si>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</si>
  <si>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</si>
  <si>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</si>
  <si>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</si>
  <si>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</si>
  <si>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</si>
  <si>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</si>
  <si>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</si>
  <si>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</si>
  <si>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</si>
  <si>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</si>
  <si>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</si>
  <si>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</si>
  <si>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</si>
  <si>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</si>
  <si>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</si>
  <si>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</si>
  <si>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</si>
  <si>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</si>
  <si>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</si>
  <si>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</si>
  <si>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</si>
  <si>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</si>
  <si>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</si>
  <si>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</si>
  <si>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</si>
  <si>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</si>
  <si>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</si>
  <si>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</si>
  <si>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</si>
  <si>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</si>
  <si>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</si>
  <si>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</si>
  <si>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</si>
  <si>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</si>
  <si>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</si>
  <si>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</si>
  <si>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</si>
  <si>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</si>
  <si>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</si>
  <si>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</si>
  <si>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</si>
  <si>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</si>
  <si>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</si>
  <si>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</si>
  <si>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</si>
  <si>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</si>
  <si>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</si>
  <si>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</si>
  <si>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</si>
  <si>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</si>
  <si>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</si>
  <si>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</si>
  <si>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</si>
  <si>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</si>
  <si>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</si>
  <si>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</si>
  <si>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</si>
  <si>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</si>
  <si>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</si>
  <si>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</si>
  <si>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</si>
  <si>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</si>
  <si>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</si>
  <si>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</si>
  <si>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</si>
  <si>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</si>
  <si>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</si>
  <si>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</si>
  <si>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</si>
  <si>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</si>
  <si>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</si>
  <si>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</si>
  <si>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</si>
  <si>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</si>
  <si>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</si>
  <si>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</si>
  <si>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</si>
  <si>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</si>
  <si>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</si>
  <si>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</si>
  <si>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</si>
  <si>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</si>
  <si>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</si>
  <si>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</si>
  <si>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</si>
  <si>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</si>
  <si>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</si>
  <si>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</si>
  <si>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</si>
  <si>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</si>
  <si>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</si>
  <si>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</si>
  <si>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</si>
  <si>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</si>
  <si>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</si>
  <si>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</si>
  <si>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</si>
  <si>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</si>
  <si>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</si>
  <si>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</si>
  <si>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</si>
  <si>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</si>
  <si>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</si>
  <si>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</si>
  <si>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</si>
  <si>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</si>
  <si>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</si>
  <si>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</si>
  <si>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</si>
  <si>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</si>
  <si>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</si>
  <si>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</si>
  <si>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</si>
  <si>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</si>
  <si>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</si>
  <si>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</si>
  <si>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</si>
  <si>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</si>
  <si>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</si>
  <si>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</si>
  <si>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</si>
  <si>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</si>
  <si>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</si>
  <si>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</si>
  <si>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</si>
  <si>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</si>
  <si>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</si>
  <si>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</si>
  <si>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</si>
  <si>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</si>
  <si>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</si>
  <si>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</si>
  <si>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</si>
  <si>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</si>
  <si>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</si>
  <si>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</si>
  <si>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</si>
  <si>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</si>
  <si>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</si>
  <si>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</si>
  <si>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</si>
  <si>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</si>
  <si>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</si>
  <si>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</si>
  <si>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</si>
  <si>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</si>
  <si>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</si>
  <si>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</si>
  <si>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</si>
  <si>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</si>
  <si>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</si>
  <si>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</si>
  <si>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</si>
  <si>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</si>
  <si>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</si>
  <si>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</si>
  <si>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</si>
  <si>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</si>
  <si>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</si>
  <si>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</si>
  <si>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</si>
  <si>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</si>
  <si>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</si>
  <si>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</si>
  <si>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</si>
  <si>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</si>
  <si>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</si>
  <si>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</si>
  <si>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</si>
  <si>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</si>
  <si>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</si>
  <si>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</si>
  <si>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</si>
  <si>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</si>
  <si>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</si>
  <si>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</si>
  <si>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</si>
  <si>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</si>
  <si>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</si>
  <si>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</si>
  <si>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</si>
  <si>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</si>
  <si>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</si>
  <si>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</si>
  <si>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</si>
  <si>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</si>
  <si>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</si>
  <si>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</si>
  <si>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</si>
  <si>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</si>
  <si>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</si>
  <si>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</si>
  <si>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</si>
  <si>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</si>
  <si>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</si>
  <si>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</si>
  <si>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</si>
  <si>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</si>
  <si>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</si>
  <si>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</si>
  <si>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</si>
  <si>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</si>
  <si>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</si>
  <si>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</si>
  <si>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</si>
  <si>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</si>
  <si>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</si>
  <si>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</si>
  <si>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</si>
  <si>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</si>
  <si>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</si>
  <si>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</si>
  <si>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</si>
  <si>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</si>
  <si>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</si>
  <si>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</si>
  <si>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</si>
  <si>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</si>
  <si>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</si>
  <si>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</si>
  <si>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</si>
  <si>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</si>
  <si>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</si>
  <si>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</si>
  <si>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</si>
  <si>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</si>
  <si>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</si>
  <si>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</si>
  <si>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</si>
  <si>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</si>
  <si>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</si>
  <si>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</si>
  <si>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</si>
  <si>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</si>
  <si>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</si>
  <si>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</si>
  <si>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</si>
  <si>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</si>
  <si>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</si>
  <si>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</si>
  <si>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</si>
  <si>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</si>
  <si>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</si>
  <si>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</si>
  <si>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</si>
  <si>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</si>
  <si>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</si>
  <si>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</si>
  <si>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</si>
  <si>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</si>
  <si>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</si>
  <si>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</si>
  <si>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</si>
  <si>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</si>
  <si>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</si>
  <si>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</si>
  <si>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</si>
  <si>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</si>
  <si>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</si>
  <si>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</si>
  <si>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</si>
  <si>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</si>
  <si>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</si>
  <si>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</si>
  <si>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</si>
  <si>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</si>
  <si>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</si>
  <si>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</si>
  <si>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</si>
  <si>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</si>
  <si>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</si>
  <si>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</si>
  <si>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</si>
  <si>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</si>
  <si>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</si>
  <si>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</si>
  <si>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</si>
  <si>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</si>
  <si>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</si>
  <si>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</si>
  <si>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</si>
  <si>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</si>
  <si>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</si>
  <si>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</si>
  <si>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</si>
  <si>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</si>
  <si>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</si>
  <si>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</si>
  <si>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</si>
  <si>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</si>
  <si>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</si>
  <si>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</si>
  <si>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</si>
  <si>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</si>
  <si>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</si>
  <si>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</si>
  <si>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</si>
  <si>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</si>
  <si>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</si>
  <si>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</si>
  <si>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</si>
  <si>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</si>
  <si>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</si>
  <si>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</si>
  <si>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</si>
  <si>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</si>
  <si>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</si>
  <si>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</si>
  <si>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</si>
  <si>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</si>
  <si>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</si>
  <si>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</si>
  <si>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</si>
  <si>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</si>
  <si>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</si>
  <si>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</si>
  <si>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</si>
  <si>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</si>
  <si>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</si>
  <si>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</si>
  <si>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</si>
  <si>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</si>
  <si>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</si>
  <si>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</si>
  <si>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</si>
  <si>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</si>
  <si>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</si>
  <si>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</si>
  <si>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</si>
  <si>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</si>
  <si>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</si>
  <si>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</si>
  <si>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</si>
  <si>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</si>
  <si>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</si>
  <si>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</si>
  <si>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</si>
  <si>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</si>
  <si>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</si>
  <si>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</si>
  <si>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</si>
  <si>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</si>
  <si>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</si>
  <si>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</si>
  <si>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</si>
  <si>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</si>
  <si>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</si>
  <si>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</si>
  <si>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</si>
  <si>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</si>
  <si>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</si>
  <si>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</si>
  <si>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</si>
  <si>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</si>
  <si>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</si>
  <si>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</si>
  <si>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</si>
  <si>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</si>
  <si>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</si>
  <si>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</si>
  <si>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</si>
  <si>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</si>
  <si>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</si>
  <si>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</si>
  <si>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</si>
  <si>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</si>
  <si>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</si>
  <si>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</si>
  <si>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</si>
  <si>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</si>
  <si>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</si>
  <si>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</si>
  <si>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</si>
  <si>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</si>
  <si>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</si>
  <si>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</si>
  <si>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</si>
  <si>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</si>
  <si>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</si>
  <si>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</si>
  <si>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</si>
  <si>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</si>
  <si>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</si>
  <si>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</si>
  <si>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</si>
  <si>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</si>
  <si>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</si>
  <si>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</si>
  <si>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</si>
  <si>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</si>
  <si>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</si>
  <si>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</si>
  <si>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</si>
  <si>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</si>
  <si>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</si>
  <si>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</si>
  <si>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</si>
  <si>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</si>
  <si>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</si>
  <si>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</si>
  <si>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</si>
  <si>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</si>
  <si>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</si>
  <si>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</si>
  <si>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</si>
  <si>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</si>
  <si>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</si>
  <si>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</si>
  <si>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</si>
  <si>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</si>
  <si>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</si>
  <si>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</si>
  <si>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</si>
  <si>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</si>
  <si>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</si>
  <si>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</si>
  <si>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</si>
  <si>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</si>
  <si>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</si>
  <si>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</si>
  <si>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</si>
  <si>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</si>
  <si>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</si>
  <si>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</si>
  <si>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</si>
  <si>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</si>
  <si>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</si>
  <si>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</si>
  <si>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</si>
  <si>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</si>
  <si>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</si>
  <si>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</si>
  <si>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</si>
  <si>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</si>
  <si>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</si>
  <si>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</si>
  <si>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</si>
  <si>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</si>
  <si>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</si>
  <si>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</si>
  <si>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</si>
  <si>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</si>
  <si>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</si>
  <si>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</si>
  <si>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</si>
  <si>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</si>
  <si>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</si>
  <si>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</si>
  <si>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</si>
  <si>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</si>
  <si>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</si>
  <si>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</si>
  <si>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</si>
  <si>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</si>
  <si>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</si>
  <si>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</si>
  <si>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</si>
  <si>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</si>
  <si>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</si>
  <si>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</si>
  <si>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</si>
  <si>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</si>
  <si>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</si>
  <si>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</si>
  <si>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</si>
  <si>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</si>
  <si>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</si>
  <si>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</si>
  <si>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</si>
  <si>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</si>
  <si>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</si>
  <si>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</si>
  <si>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</si>
  <si>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</si>
  <si>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</si>
  <si>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</si>
  <si>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</si>
  <si>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</si>
  <si>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</si>
  <si>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</si>
  <si>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</si>
  <si>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</si>
  <si>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</si>
  <si>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</si>
  <si>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</si>
  <si>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</si>
  <si>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</si>
  <si>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</si>
  <si>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</si>
  <si>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</si>
  <si>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</si>
  <si>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</si>
  <si>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</si>
  <si>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</si>
  <si>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</si>
  <si>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</si>
  <si>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</si>
  <si>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</si>
  <si>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</si>
  <si>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</si>
  <si>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</si>
  <si>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</si>
  <si>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</si>
  <si>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</si>
  <si>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</si>
  <si>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</si>
  <si>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</si>
  <si>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</si>
  <si>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</si>
  <si>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</si>
  <si>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</si>
  <si>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</si>
  <si>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</si>
  <si>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</si>
  <si>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</si>
  <si>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</si>
  <si>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</si>
  <si>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</si>
  <si>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</si>
  <si>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</si>
  <si>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</si>
  <si>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</si>
  <si>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</si>
  <si>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</si>
  <si>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</si>
  <si>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</si>
  <si>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</si>
  <si>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</si>
  <si>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</si>
  <si>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</si>
  <si>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</si>
  <si>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</si>
  <si>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</si>
  <si>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</si>
  <si>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</si>
  <si>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</si>
  <si>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</si>
  <si>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</si>
  <si>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</si>
  <si>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</si>
  <si>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</si>
  <si>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</si>
  <si>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</si>
  <si>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</si>
  <si>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</si>
  <si>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</si>
  <si>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</si>
  <si>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</si>
  <si>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</si>
  <si>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</si>
  <si>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</si>
  <si>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</si>
  <si>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</si>
  <si>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</si>
  <si>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</si>
  <si>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</si>
  <si>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</si>
  <si>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</si>
  <si>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</si>
  <si>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</si>
  <si>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</si>
  <si>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</si>
  <si>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</si>
  <si>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</si>
  <si>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</si>
  <si>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</si>
  <si>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</si>
  <si>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</si>
  <si>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</si>
  <si>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</si>
  <si>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</si>
  <si>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</si>
  <si>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</si>
  <si>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</si>
  <si>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</si>
  <si>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</si>
  <si>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</si>
  <si>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</si>
  <si>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</si>
  <si>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</si>
  <si>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</si>
  <si>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</si>
  <si>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</si>
  <si>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</si>
  <si>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</si>
  <si>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</si>
  <si>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</si>
  <si>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</si>
  <si>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</si>
  <si>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</si>
  <si>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</si>
  <si>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</si>
  <si>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</si>
  <si>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</si>
  <si>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</si>
  <si>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</si>
  <si>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</si>
  <si>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</si>
  <si>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</si>
  <si>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</si>
  <si>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</si>
  <si>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</si>
  <si>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</si>
  <si>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</si>
  <si>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</si>
  <si>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</si>
  <si>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</si>
  <si>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</si>
  <si>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</si>
  <si>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</si>
  <si>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</si>
  <si>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</si>
  <si>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</si>
  <si>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</si>
  <si>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</si>
  <si>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</si>
  <si>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</si>
  <si>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</si>
  <si>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</si>
  <si>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</si>
  <si>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</si>
  <si>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</si>
  <si>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</si>
  <si>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</si>
  <si>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</si>
  <si>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</si>
  <si>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</si>
  <si>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</si>
  <si>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</si>
  <si>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</si>
  <si>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</si>
  <si>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</si>
  <si>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</si>
  <si>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</si>
  <si>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</si>
  <si>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</si>
  <si>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</si>
  <si>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</si>
  <si>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</si>
  <si>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</si>
  <si>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</si>
  <si>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</si>
  <si>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</si>
  <si>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</si>
  <si>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</si>
  <si>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</si>
  <si>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</si>
  <si>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</si>
  <si>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</si>
  <si>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</si>
  <si>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</si>
  <si>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</si>
  <si>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</si>
  <si>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</si>
  <si>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</si>
  <si>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</si>
  <si>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</si>
  <si>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</si>
  <si>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</si>
  <si>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</si>
  <si>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</si>
  <si>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</si>
  <si>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</si>
  <si>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</si>
  <si>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</si>
  <si>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</si>
  <si>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</si>
  <si>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</si>
  <si>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</si>
  <si>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</si>
  <si>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</si>
  <si>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</si>
  <si>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</si>
  <si>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</si>
  <si>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</si>
  <si>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</si>
  <si>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</si>
  <si>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</si>
  <si>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</si>
  <si>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</si>
  <si>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</si>
  <si>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</si>
  <si>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</si>
  <si>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</si>
  <si>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</si>
  <si>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</si>
  <si>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</si>
  <si>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</si>
  <si>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</si>
  <si>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</si>
  <si>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</si>
  <si>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</si>
  <si>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</si>
  <si>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</si>
  <si>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</si>
  <si>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</si>
  <si>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</si>
  <si>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</si>
  <si>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</si>
  <si>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</si>
  <si>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</si>
  <si>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</si>
  <si>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</si>
  <si>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</si>
  <si>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</si>
  <si>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</si>
  <si>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</si>
  <si>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</si>
  <si>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</si>
  <si>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</si>
  <si>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</si>
  <si>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</si>
  <si>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</si>
  <si>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</si>
  <si>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</si>
  <si>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</si>
  <si>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</si>
  <si>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</si>
  <si>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</si>
  <si>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</si>
  <si>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</si>
  <si>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</si>
  <si>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</si>
  <si>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</si>
  <si>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</si>
  <si>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</si>
  <si>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</si>
  <si>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</si>
  <si>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</si>
  <si>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</si>
  <si>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</si>
  <si>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</si>
  <si>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</si>
  <si>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</si>
  <si>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</si>
  <si>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</si>
  <si>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</si>
  <si>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</si>
  <si>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</si>
  <si>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</si>
  <si>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</si>
  <si>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</si>
  <si>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</si>
  <si>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</si>
  <si>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</si>
  <si>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</si>
  <si>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</si>
  <si>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</si>
  <si>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</si>
  <si>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</si>
  <si>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</si>
  <si>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</si>
  <si>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</si>
  <si>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</si>
  <si>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</si>
  <si>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</si>
  <si>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</si>
  <si>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</si>
  <si>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</si>
  <si>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</si>
  <si>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</si>
  <si>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</si>
  <si>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</si>
  <si>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</si>
  <si>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</si>
  <si>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</si>
  <si>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</si>
  <si>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</si>
  <si>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</si>
  <si>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</si>
  <si>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</si>
  <si>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</si>
  <si>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</si>
  <si>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</si>
  <si>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</si>
  <si>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</si>
  <si>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</si>
  <si>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</si>
  <si>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</si>
  <si>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</si>
  <si>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</si>
  <si>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</si>
  <si>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</si>
  <si>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</si>
  <si>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</si>
  <si>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</si>
  <si>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</si>
  <si>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</si>
  <si>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</si>
  <si>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</si>
  <si>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</si>
  <si>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</si>
  <si>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</si>
  <si>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</si>
  <si>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</si>
  <si>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</si>
  <si>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</si>
  <si>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</si>
  <si>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</si>
  <si>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</si>
  <si>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</si>
  <si>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</si>
  <si>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</si>
  <si>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</si>
  <si>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</si>
  <si>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</si>
  <si>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</si>
  <si>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</si>
  <si>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</si>
  <si>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</si>
  <si>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</si>
  <si>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</si>
  <si>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</si>
  <si>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</si>
  <si>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</si>
  <si>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</si>
  <si>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</si>
  <si>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</si>
  <si>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</si>
  <si>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</si>
  <si>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</si>
  <si>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</si>
  <si>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</si>
  <si>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</si>
  <si>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</si>
  <si>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</si>
  <si>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</si>
  <si>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</si>
  <si>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</si>
  <si>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</si>
  <si>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</si>
  <si>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</si>
  <si>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</si>
  <si>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</si>
  <si>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</si>
  <si>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</si>
  <si>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</si>
  <si>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</si>
  <si>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</si>
  <si>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</si>
  <si>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</si>
  <si>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</si>
  <si>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</si>
  <si>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</si>
  <si>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</si>
  <si>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</si>
  <si>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</si>
  <si>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</si>
  <si>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</si>
  <si>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</si>
  <si>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</si>
  <si>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</si>
  <si>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</si>
  <si>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</si>
  <si>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</si>
  <si>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</si>
  <si>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</si>
  <si>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</si>
  <si>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</si>
  <si>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</si>
  <si>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</si>
  <si>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</si>
  <si>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</si>
  <si>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</si>
  <si>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</si>
  <si>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</si>
  <si>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</si>
  <si>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</si>
  <si>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</si>
  <si>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</si>
  <si>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</si>
  <si>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</si>
  <si>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</si>
  <si>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</si>
  <si>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</si>
  <si>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</si>
  <si>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</si>
  <si>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</si>
  <si>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</si>
  <si>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</si>
  <si>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</si>
  <si>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</si>
  <si>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</si>
  <si>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</si>
  <si>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</si>
  <si>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</si>
  <si>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</si>
  <si>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</si>
  <si>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</si>
  <si>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</si>
  <si>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</si>
  <si>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</si>
  <si>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</si>
  <si>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</si>
  <si>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</si>
  <si>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</si>
  <si>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</si>
  <si>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</si>
  <si>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</si>
  <si>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</si>
  <si>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</si>
  <si>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</si>
  <si>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</si>
  <si>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</si>
  <si>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</si>
  <si>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</si>
  <si>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</si>
  <si>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</si>
  <si>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</si>
  <si>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</si>
  <si>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</si>
  <si>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</si>
  <si>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</si>
  <si>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</si>
  <si>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</si>
  <si>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</si>
  <si>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</si>
  <si>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</si>
  <si>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</si>
  <si>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</si>
  <si>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</si>
  <si>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</si>
  <si>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</si>
  <si>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</si>
  <si>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</si>
  <si>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</si>
  <si>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</si>
  <si>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</si>
  <si>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</si>
  <si>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</si>
  <si>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</si>
  <si>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</si>
  <si>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</si>
  <si>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</si>
  <si>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</si>
  <si>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</si>
  <si>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</si>
  <si>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</si>
  <si>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</si>
  <si>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</si>
  <si>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</si>
  <si>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</si>
  <si>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</si>
  <si>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</si>
  <si>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</si>
  <si>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</si>
  <si>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</si>
  <si>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</si>
  <si>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</si>
  <si>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</si>
  <si>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</si>
  <si>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</si>
  <si>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</si>
  <si>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</si>
  <si>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</si>
  <si>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</si>
  <si>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</si>
  <si>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</si>
  <si>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</si>
  <si>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</si>
  <si>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</si>
  <si>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</si>
  <si>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</si>
  <si>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</si>
  <si>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</si>
  <si>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</si>
  <si>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</si>
  <si>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</si>
  <si>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</si>
  <si>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</si>
  <si>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</si>
  <si>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</si>
  <si>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</si>
  <si>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</si>
  <si>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</si>
  <si>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</si>
  <si>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</si>
  <si>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</si>
  <si>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</si>
  <si>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</si>
  <si>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</si>
  <si>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</si>
  <si>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</si>
  <si>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</si>
  <si>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</si>
  <si>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</si>
  <si>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</si>
  <si>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</si>
  <si>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</si>
  <si>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</si>
  <si>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</si>
  <si>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</si>
  <si>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</si>
  <si>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</si>
  <si>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</si>
  <si>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</si>
  <si>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</si>
  <si>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</si>
  <si>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</si>
  <si>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</si>
  <si>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</si>
  <si>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</si>
  <si>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</si>
  <si>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</si>
  <si>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</si>
  <si>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</si>
  <si>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</si>
  <si>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</si>
  <si>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</si>
  <si>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</si>
  <si>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</si>
  <si>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</si>
  <si>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</si>
  <si>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</si>
  <si>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</si>
  <si>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</si>
  <si>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</si>
  <si>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</si>
  <si>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</si>
  <si>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</si>
  <si>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</si>
  <si>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</si>
  <si>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</si>
  <si>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</si>
  <si>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</si>
  <si>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</si>
  <si>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</si>
  <si>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</si>
  <si>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</si>
  <si>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</si>
  <si>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</si>
  <si>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</si>
  <si>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</si>
  <si>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</si>
  <si>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</si>
  <si>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</si>
  <si>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</si>
  <si>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</si>
  <si>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</si>
  <si>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</si>
  <si>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</si>
  <si>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</si>
  <si>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</si>
  <si>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</si>
  <si>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</si>
  <si>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</si>
  <si>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</si>
  <si>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</si>
  <si>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</si>
  <si>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</si>
  <si>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</si>
  <si>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</si>
  <si>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</si>
  <si>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</si>
  <si>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</si>
  <si>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</si>
  <si>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</si>
  <si>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</si>
  <si>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</si>
  <si>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</si>
  <si>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</si>
  <si>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</si>
  <si>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</si>
  <si>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</si>
  <si>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</si>
  <si>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</si>
  <si>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</si>
  <si>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</si>
  <si>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</si>
  <si>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</si>
  <si>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</si>
  <si>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</si>
  <si>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</si>
  <si>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</si>
  <si>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</si>
  <si>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</si>
  <si>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</si>
  <si>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</si>
  <si>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</si>
  <si>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</si>
  <si>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</si>
  <si>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</si>
  <si>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</si>
  <si>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</si>
  <si>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</si>
  <si>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</si>
  <si>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</si>
  <si>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</si>
  <si>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</si>
  <si>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</si>
  <si>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</si>
  <si>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</si>
  <si>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</si>
  <si>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</si>
  <si>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</si>
  <si>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</si>
  <si>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</si>
  <si>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</si>
  <si>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</si>
  <si>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</si>
  <si>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</si>
  <si>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</si>
  <si>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</si>
  <si>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</si>
  <si>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</si>
  <si>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</si>
  <si>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</si>
  <si>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</si>
  <si>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</si>
  <si>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</si>
  <si>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</si>
  <si>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</si>
  <si>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</si>
  <si>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</si>
  <si>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</si>
  <si>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</si>
  <si>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</si>
  <si>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</si>
  <si>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</si>
  <si>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</si>
  <si>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</si>
  <si>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</si>
  <si>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</si>
  <si>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</si>
  <si>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</si>
  <si>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</si>
  <si>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</si>
  <si>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</si>
  <si>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</si>
  <si>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</si>
  <si>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</si>
  <si>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</si>
  <si>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</si>
  <si>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</si>
  <si>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</si>
  <si>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</si>
  <si>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</si>
  <si>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</si>
  <si>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</si>
  <si>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</si>
  <si>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</si>
  <si>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</si>
  <si>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</si>
  <si>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</si>
  <si>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</si>
  <si>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</si>
  <si>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</si>
  <si>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</si>
  <si>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</si>
  <si>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</si>
  <si>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</si>
  <si>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</si>
  <si>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</si>
  <si>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</si>
  <si>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</si>
  <si>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</si>
  <si>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</si>
  <si>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</si>
  <si>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</si>
  <si>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</si>
  <si>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</si>
  <si>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</si>
  <si>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</si>
  <si>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</si>
  <si>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</si>
  <si>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</si>
  <si>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</si>
  <si>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</si>
  <si>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</si>
  <si>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</si>
  <si>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</si>
  <si>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</si>
  <si>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</si>
  <si>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</si>
  <si>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</si>
  <si>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</si>
  <si>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</si>
  <si>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</si>
  <si>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</si>
  <si>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</si>
  <si>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</si>
  <si>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</si>
  <si>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</si>
  <si>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</si>
  <si>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</si>
  <si>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</si>
  <si>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</si>
  <si>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</si>
  <si>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</si>
  <si>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</si>
  <si>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</si>
  <si>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</si>
  <si>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</si>
  <si>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</si>
  <si>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</si>
  <si>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</si>
  <si>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</si>
  <si>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</si>
  <si>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</si>
  <si>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</si>
  <si>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</si>
  <si>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</si>
  <si>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</si>
  <si>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</si>
  <si>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</si>
  <si>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</si>
  <si>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</si>
  <si>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</si>
  <si>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</si>
  <si>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</si>
  <si>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</si>
  <si>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</si>
  <si>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</si>
  <si>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</si>
  <si>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</si>
  <si>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</si>
  <si>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</si>
  <si>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</si>
  <si>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</si>
  <si>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</si>
  <si>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</si>
  <si>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</si>
  <si>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</si>
  <si>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</si>
  <si>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</si>
  <si>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</si>
  <si>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</si>
  <si>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</si>
  <si>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</si>
  <si>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</si>
  <si>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</si>
  <si>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</si>
  <si>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</si>
  <si>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</si>
  <si>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</si>
  <si>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</si>
  <si>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</si>
  <si>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</si>
  <si>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</si>
  <si>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</si>
  <si>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</si>
  <si>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</si>
  <si>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</si>
  <si>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</si>
  <si>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</si>
  <si>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</si>
  <si>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</si>
  <si>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</si>
  <si>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</si>
  <si>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</si>
  <si>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</si>
  <si>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</si>
  <si>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</si>
  <si>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</si>
  <si>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</si>
  <si>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</si>
  <si>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</si>
  <si>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</si>
  <si>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</si>
  <si>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</si>
  <si>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</si>
  <si>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</si>
  <si>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</si>
  <si>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</si>
  <si>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</si>
  <si>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</si>
  <si>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</si>
  <si>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</si>
  <si>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</si>
  <si>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</si>
  <si>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</si>
  <si>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</si>
  <si>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</si>
  <si>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</si>
  <si>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</si>
  <si>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</si>
  <si>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</si>
  <si>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</si>
  <si>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</si>
  <si>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</si>
  <si>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</si>
  <si>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</si>
  <si>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</si>
  <si>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</si>
  <si>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</si>
  <si>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</si>
  <si>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</si>
  <si>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</si>
  <si>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</si>
  <si>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</si>
  <si>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</si>
  <si>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</si>
  <si>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</si>
  <si>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</si>
  <si>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</si>
  <si>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</si>
  <si>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</si>
  <si>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</si>
  <si>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</si>
  <si>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</si>
  <si>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</si>
  <si>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</si>
  <si>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</si>
  <si>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</si>
  <si>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</si>
  <si>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</si>
  <si>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</si>
  <si>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</si>
  <si>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</si>
  <si>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</si>
  <si>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</si>
  <si>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</si>
  <si>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</si>
  <si>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</si>
  <si>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</si>
  <si>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</si>
  <si>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</si>
  <si>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</si>
  <si>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</si>
  <si>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</si>
  <si>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</si>
  <si>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</si>
  <si>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</si>
  <si>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</si>
  <si>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</si>
  <si>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</si>
  <si>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</si>
  <si>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</si>
  <si>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</si>
  <si>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</si>
  <si>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</si>
  <si>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</si>
  <si>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</si>
  <si>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</si>
  <si>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</si>
  <si>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</si>
  <si>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</si>
  <si>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</si>
  <si>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</si>
  <si>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</si>
  <si>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</si>
  <si>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</si>
  <si>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</si>
  <si>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</si>
  <si>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</si>
  <si>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</si>
  <si>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</si>
  <si>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</si>
  <si>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</si>
  <si>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</si>
  <si>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</si>
  <si>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</si>
  <si>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</si>
  <si>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</si>
  <si>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</si>
  <si>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</si>
  <si>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</si>
  <si>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</si>
  <si>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</si>
  <si>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</si>
  <si>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</si>
  <si>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</si>
  <si>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</si>
  <si>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</si>
  <si>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</si>
  <si>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</si>
  <si>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</si>
  <si>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</si>
  <si>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</si>
  <si>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</si>
  <si>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</si>
  <si>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</si>
  <si>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</si>
  <si>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</si>
  <si>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</si>
  <si>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</si>
  <si>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</si>
  <si>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</si>
  <si>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</si>
  <si>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</si>
  <si>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</si>
  <si>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</si>
  <si>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</si>
  <si>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</si>
  <si>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</si>
  <si>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</si>
  <si>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</si>
  <si>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</si>
  <si>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</si>
  <si>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</si>
  <si>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</si>
  <si>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</si>
  <si>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</si>
  <si>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</si>
  <si>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</si>
  <si>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</si>
  <si>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</si>
  <si>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</si>
  <si>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</si>
  <si>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</si>
  <si>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</si>
  <si>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</si>
  <si>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</si>
  <si>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</si>
  <si>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</si>
  <si>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</si>
  <si>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</si>
  <si>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</si>
  <si>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</si>
  <si>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</si>
  <si>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</si>
  <si>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</si>
  <si>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</si>
  <si>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</si>
  <si>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</si>
  <si>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</si>
  <si>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</si>
  <si>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</si>
  <si>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</si>
  <si>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</si>
  <si>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</si>
  <si>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</si>
  <si>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</si>
  <si>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</si>
  <si>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</si>
  <si>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</si>
  <si>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</si>
  <si>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</si>
  <si>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</si>
  <si>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</si>
  <si>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</si>
  <si>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</si>
  <si>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</si>
  <si>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</si>
  <si>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</si>
  <si>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</si>
  <si>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</si>
  <si>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</si>
  <si>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</si>
  <si>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</si>
  <si>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</si>
  <si>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</si>
  <si>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</si>
  <si>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</si>
  <si>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</si>
  <si>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</si>
  <si>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</si>
  <si>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</si>
  <si>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</si>
  <si>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</si>
  <si>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</si>
  <si>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</si>
  <si>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</si>
  <si>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</si>
  <si>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</si>
  <si>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</si>
  <si>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</si>
  <si>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</si>
  <si>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</si>
  <si>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</si>
  <si>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</si>
  <si>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</si>
  <si>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</si>
  <si>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</si>
  <si>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</si>
  <si>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</si>
  <si>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</si>
  <si>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</si>
  <si>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</si>
  <si>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</si>
  <si>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</si>
  <si>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</si>
  <si>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</si>
  <si>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</si>
  <si>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</si>
  <si>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</si>
  <si>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</si>
  <si>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</si>
  <si>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</si>
  <si>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</si>
  <si>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</si>
  <si>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</si>
  <si>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</si>
  <si>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</si>
  <si>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</si>
  <si>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</si>
  <si>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</si>
  <si>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</si>
  <si>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</si>
  <si>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</si>
  <si>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</si>
  <si>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</si>
  <si>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</si>
  <si>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</si>
  <si>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</si>
  <si>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</si>
  <si>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</si>
  <si>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</si>
  <si>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</si>
  <si>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</si>
  <si>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</si>
  <si>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</si>
  <si>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</si>
  <si>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</si>
  <si>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</si>
  <si>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</si>
  <si>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</si>
  <si>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</si>
  <si>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</si>
  <si>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</si>
  <si>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</si>
  <si>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</si>
  <si>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</si>
  <si>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</si>
  <si>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</si>
  <si>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</si>
  <si>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</si>
  <si>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</si>
  <si>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</si>
  <si>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</si>
  <si>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</si>
  <si>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</si>
  <si>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</si>
  <si>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</si>
  <si>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</si>
  <si>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</si>
  <si>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</si>
  <si>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</si>
  <si>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</si>
  <si>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</si>
  <si>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</si>
  <si>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</si>
  <si>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</si>
  <si>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</si>
  <si>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</si>
  <si>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</si>
  <si>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</si>
  <si>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</si>
  <si>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</si>
  <si>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</si>
  <si>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</si>
  <si>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</si>
  <si>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</si>
  <si>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</si>
  <si>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</si>
  <si>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</si>
  <si>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</si>
  <si>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</si>
  <si>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</si>
  <si>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</si>
  <si>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</si>
  <si>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</si>
  <si>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</si>
  <si>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</si>
  <si>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</si>
  <si>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</si>
  <si>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</si>
  <si>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</si>
  <si>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</si>
  <si>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</si>
  <si>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</si>
  <si>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</si>
  <si>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</si>
  <si>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</si>
  <si>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</si>
  <si>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</si>
  <si>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</si>
  <si>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</si>
  <si>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</si>
  <si>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</si>
  <si>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</si>
  <si>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</si>
  <si>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</si>
  <si>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</si>
  <si>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</si>
  <si>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</si>
  <si>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</si>
  <si>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</si>
  <si>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</si>
  <si>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</si>
  <si>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</si>
  <si>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</si>
  <si>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</si>
  <si>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</si>
  <si>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</si>
  <si>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</si>
  <si>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</si>
  <si>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</si>
  <si>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</si>
  <si>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</si>
  <si>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</si>
  <si>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</si>
  <si>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</si>
  <si>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</si>
  <si>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</si>
  <si>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</si>
  <si>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</si>
  <si>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</si>
  <si>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</si>
  <si>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</si>
  <si>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</si>
  <si>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</si>
  <si>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</si>
  <si>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</si>
  <si>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</si>
  <si>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</si>
  <si>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</si>
  <si>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</si>
  <si>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</si>
  <si>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</si>
  <si>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</si>
  <si>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</si>
  <si>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</si>
  <si>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</si>
  <si>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</si>
  <si>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</si>
  <si>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</si>
  <si>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</si>
  <si>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</si>
  <si>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</si>
  <si>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</si>
  <si>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</si>
  <si>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</si>
  <si>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</si>
  <si>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</si>
  <si>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</si>
  <si>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</si>
  <si>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</si>
  <si>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</si>
  <si>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</si>
  <si>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</si>
  <si>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</si>
  <si>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</si>
  <si>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</si>
  <si>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</si>
  <si>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</si>
  <si>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</si>
  <si>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</si>
  <si>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</si>
  <si>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</si>
  <si>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</si>
  <si>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</si>
  <si>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</si>
  <si>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</si>
  <si>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</si>
  <si>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</si>
  <si>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</si>
  <si>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</si>
  <si>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</si>
  <si>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</si>
  <si>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</si>
  <si>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</si>
  <si>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</si>
  <si>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</si>
  <si>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</si>
  <si>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</si>
  <si>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</si>
  <si>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</si>
  <si>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</si>
  <si>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</si>
  <si>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</si>
  <si>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</si>
  <si>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</si>
  <si>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</si>
  <si>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</si>
  <si>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</si>
  <si>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</si>
  <si>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</si>
  <si>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</si>
  <si>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</si>
  <si>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</si>
  <si>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</si>
  <si>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</si>
  <si>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</si>
  <si>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</si>
  <si>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</si>
  <si>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</si>
  <si>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</si>
  <si>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</si>
  <si>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</si>
  <si>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</si>
  <si>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</si>
  <si>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</si>
  <si>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</si>
  <si>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</si>
  <si>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</si>
  <si>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</si>
  <si>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</si>
  <si>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</si>
  <si>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</si>
  <si>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</si>
  <si>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</si>
  <si>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</si>
  <si>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</si>
  <si>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</si>
  <si>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</si>
  <si>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</si>
  <si>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</si>
  <si>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</si>
  <si>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</si>
  <si>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</si>
  <si>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</si>
  <si>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</si>
  <si>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</si>
  <si>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</si>
  <si>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</si>
  <si>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</si>
  <si>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</si>
  <si>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</si>
  <si>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</si>
  <si>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</si>
  <si>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</si>
  <si>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</si>
  <si>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</si>
  <si>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</si>
  <si>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</si>
  <si>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</si>
  <si>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</si>
  <si>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</si>
  <si>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</si>
  <si>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</si>
  <si>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</si>
  <si>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</si>
  <si>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</si>
  <si>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</si>
  <si>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</si>
  <si>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</si>
  <si>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</si>
  <si>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</si>
  <si>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</si>
  <si>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</si>
  <si>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</si>
  <si>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</si>
  <si>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</si>
  <si>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</si>
  <si>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</si>
  <si>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</si>
  <si>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</si>
  <si>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</si>
  <si>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</si>
  <si>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</si>
  <si>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</si>
  <si>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</si>
  <si>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</si>
  <si>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</si>
  <si>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</si>
  <si>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</si>
  <si>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</si>
  <si>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</si>
  <si>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</si>
  <si>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</si>
  <si>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</si>
  <si>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</si>
  <si>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</si>
  <si>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</si>
  <si>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</si>
  <si>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</si>
  <si>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</si>
  <si>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</si>
  <si>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</si>
  <si>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</si>
  <si>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</si>
  <si>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</si>
  <si>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</si>
  <si>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</si>
  <si>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</si>
  <si>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</si>
  <si>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</si>
  <si>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</si>
  <si>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</si>
  <si>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</si>
  <si>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</si>
  <si>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</si>
  <si>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</si>
  <si>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</si>
  <si>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</si>
  <si>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</si>
  <si>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</si>
  <si>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</si>
  <si>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</si>
  <si>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</si>
  <si>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</si>
  <si>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</si>
  <si>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</si>
  <si>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</si>
  <si>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</si>
  <si>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</si>
  <si>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</si>
  <si>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</si>
  <si>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</si>
  <si>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</si>
  <si>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</si>
  <si>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</si>
  <si>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</si>
  <si>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</si>
  <si>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</si>
  <si>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</si>
  <si>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</si>
  <si>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</si>
  <si>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</si>
  <si>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</si>
  <si>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</si>
  <si>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</si>
  <si>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</si>
  <si>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</si>
  <si>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</si>
  <si>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</si>
  <si>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</si>
  <si>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</si>
  <si>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</si>
  <si>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</si>
  <si>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</si>
  <si>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</si>
  <si>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</si>
  <si>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</si>
  <si>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</si>
  <si>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</si>
  <si>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</si>
  <si>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</si>
  <si>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</si>
  <si>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</si>
  <si>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</si>
  <si>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</si>
  <si>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</si>
  <si>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</si>
  <si>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</si>
  <si>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</si>
  <si>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</si>
  <si>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</si>
  <si>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</si>
  <si>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</si>
  <si>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</si>
  <si>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</si>
  <si>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</si>
  <si>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</si>
  <si>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</si>
  <si>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</si>
  <si>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</si>
  <si>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</si>
  <si>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</si>
  <si>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</si>
  <si>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</si>
  <si>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</si>
  <si>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</si>
  <si>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</si>
  <si>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</si>
  <si>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</si>
  <si>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</si>
  <si>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</si>
  <si>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</si>
  <si>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</si>
  <si>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</si>
  <si>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</si>
  <si>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</si>
  <si>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</si>
  <si>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</si>
  <si>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</si>
  <si>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</si>
  <si>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</si>
  <si>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</si>
  <si>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</si>
  <si>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</si>
  <si>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</si>
  <si>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</si>
  <si>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</si>
  <si>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</si>
  <si>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</si>
  <si>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</si>
  <si>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</si>
  <si>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</si>
  <si>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</si>
  <si>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</si>
  <si>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</si>
  <si>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</si>
  <si>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</si>
  <si>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</si>
  <si>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</si>
  <si>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</si>
  <si>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</si>
  <si>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</si>
  <si>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</si>
  <si>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</si>
  <si>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</si>
  <si>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</si>
  <si>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</si>
  <si>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</si>
  <si>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</si>
  <si>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</si>
  <si>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</si>
  <si>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</si>
  <si>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</si>
  <si>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</si>
  <si>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</si>
  <si>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</si>
  <si>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</si>
  <si>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</si>
  <si>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</si>
  <si>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</si>
  <si>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</si>
  <si>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</si>
  <si>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</si>
  <si>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</si>
  <si>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</si>
  <si>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</si>
  <si>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</si>
  <si>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</si>
  <si>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</si>
  <si>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</si>
  <si>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</si>
  <si>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</si>
  <si>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</si>
  <si>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</si>
  <si>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</si>
  <si>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</si>
  <si>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</si>
  <si>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</si>
  <si>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</si>
  <si>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</si>
  <si>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</si>
  <si>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</si>
  <si>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</si>
  <si>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</si>
  <si>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</si>
  <si>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</si>
  <si>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</si>
  <si>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</si>
  <si>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</si>
  <si>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</si>
  <si>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</si>
  <si>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</si>
  <si>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</si>
  <si>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</si>
  <si>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</si>
  <si>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</si>
  <si>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</si>
  <si>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</si>
  <si>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</si>
  <si>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</si>
  <si>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</si>
  <si>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</si>
  <si>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</si>
  <si>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</si>
  <si>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</si>
  <si>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</si>
  <si>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</si>
  <si>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</si>
  <si>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</si>
  <si>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</si>
  <si>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</si>
  <si>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</si>
  <si>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</si>
  <si>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</si>
  <si>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</si>
  <si>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</si>
  <si>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</si>
  <si>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</si>
  <si>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</si>
  <si>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</si>
  <si>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</si>
  <si>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</si>
  <si>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</si>
  <si>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</si>
  <si>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</si>
  <si>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</si>
  <si>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</si>
  <si>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</si>
  <si>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</si>
  <si>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</si>
  <si>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</si>
  <si>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</si>
  <si>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</si>
  <si>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</si>
  <si>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</si>
  <si>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</si>
  <si>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</si>
  <si>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</si>
  <si>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</si>
  <si>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</si>
  <si>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</si>
  <si>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</si>
  <si>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</si>
  <si>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</si>
  <si>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</si>
  <si>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</si>
  <si>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</si>
  <si>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</si>
  <si>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</si>
  <si>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</si>
  <si>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</si>
  <si>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</si>
  <si>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</si>
  <si>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</si>
  <si>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</si>
  <si>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</si>
  <si>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</si>
  <si>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</si>
  <si>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</si>
  <si>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</si>
  <si>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</si>
  <si>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</si>
  <si>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</si>
  <si>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</si>
  <si>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</si>
  <si>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</si>
  <si>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</si>
  <si>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</si>
  <si>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</si>
  <si>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</si>
  <si>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</si>
  <si>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</si>
  <si>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</si>
  <si>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</si>
  <si>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</si>
  <si>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</si>
  <si>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</si>
  <si>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</si>
  <si>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</si>
  <si>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</si>
  <si>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</si>
  <si>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</si>
  <si>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</si>
  <si>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</si>
  <si>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</si>
  <si>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</si>
  <si>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</si>
  <si>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</si>
  <si>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</si>
  <si>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</si>
  <si>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</si>
  <si>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</si>
  <si>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</si>
  <si>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</si>
  <si>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</si>
  <si>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</si>
  <si>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</si>
  <si>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</si>
  <si>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</si>
  <si>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</si>
  <si>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</si>
  <si>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</si>
  <si>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</si>
  <si>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</si>
  <si>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</si>
  <si>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</si>
  <si>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</si>
  <si>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</si>
  <si>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</si>
  <si>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</si>
  <si>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</si>
  <si>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</si>
  <si>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</si>
  <si>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</si>
  <si>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</si>
  <si>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</si>
  <si>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</si>
  <si>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</si>
  <si>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</si>
  <si>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</si>
  <si>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</si>
  <si>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</si>
  <si>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</si>
  <si>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</si>
  <si>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</si>
  <si>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</si>
  <si>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</si>
  <si>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</si>
  <si>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</si>
  <si>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</si>
  <si>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</si>
  <si>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</si>
  <si>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</si>
  <si>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</si>
  <si>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</si>
  <si>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</si>
  <si>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</si>
  <si>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</si>
  <si>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</si>
  <si>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</si>
  <si>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</si>
  <si>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</si>
  <si>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</si>
  <si>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</si>
  <si>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</si>
  <si>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</si>
  <si>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</si>
  <si>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</si>
  <si>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</si>
  <si>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</si>
  <si>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</si>
  <si>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</si>
  <si>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</si>
  <si>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</si>
  <si>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</si>
  <si>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</si>
  <si>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</si>
  <si>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</si>
  <si>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</si>
  <si>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</si>
  <si>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</si>
  <si>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</si>
  <si>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</si>
  <si>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</si>
  <si>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</si>
  <si>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</si>
  <si>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</si>
  <si>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</si>
  <si>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</si>
  <si>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</si>
  <si>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</si>
  <si>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</si>
  <si>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</si>
  <si>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</si>
  <si>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</si>
  <si>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</si>
  <si>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</si>
  <si>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</si>
  <si>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</si>
  <si>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</si>
  <si>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</si>
  <si>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</si>
  <si>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</si>
  <si>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</si>
  <si>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</si>
  <si>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</si>
  <si>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</si>
  <si>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</si>
  <si>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</si>
  <si>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</si>
  <si>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</si>
  <si>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</si>
  <si>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</si>
  <si>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</si>
  <si>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</si>
  <si>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</si>
  <si>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</si>
  <si>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</si>
  <si>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</si>
  <si>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</si>
  <si>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</si>
  <si>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</si>
  <si>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</si>
  <si>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</si>
  <si>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</si>
  <si>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</si>
  <si>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</si>
  <si>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</si>
  <si>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</si>
  <si>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</si>
  <si>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</si>
  <si>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</si>
  <si>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</si>
  <si>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</si>
  <si>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</si>
  <si>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</si>
  <si>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</si>
  <si>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</si>
  <si>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</si>
  <si>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</si>
  <si>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</si>
  <si>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</si>
  <si>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</si>
  <si>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</si>
  <si>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</si>
  <si>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</si>
  <si>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</si>
  <si>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</si>
  <si>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</si>
  <si>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</si>
  <si>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</si>
  <si>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</si>
  <si>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</si>
  <si>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</si>
  <si>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</si>
  <si>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</si>
  <si>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</si>
  <si>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</si>
  <si>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</si>
  <si>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</si>
  <si>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</si>
  <si>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</si>
  <si>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</si>
  <si>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</si>
  <si>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</si>
  <si>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</si>
  <si>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</si>
  <si>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</si>
  <si>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</si>
  <si>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</si>
  <si>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</si>
  <si>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</si>
  <si>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</si>
  <si>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</si>
  <si>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</si>
  <si>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</si>
  <si>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</si>
  <si>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</si>
  <si>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</si>
  <si>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</si>
  <si>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</si>
  <si>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</si>
  <si>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</si>
  <si>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</si>
  <si>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</si>
  <si>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</si>
  <si>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</si>
  <si>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</si>
  <si>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</si>
  <si>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</si>
  <si>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</si>
  <si>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</si>
  <si>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</si>
  <si>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</si>
  <si>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</si>
  <si>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</si>
  <si>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</si>
  <si>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</si>
  <si>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</si>
  <si>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</si>
  <si>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</si>
  <si>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</si>
  <si>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</si>
  <si>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</si>
  <si>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</si>
  <si>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</si>
  <si>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</si>
  <si>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</si>
  <si>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</si>
  <si>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</si>
  <si>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</si>
  <si>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</si>
  <si>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</si>
  <si>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</si>
  <si>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</si>
  <si>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</si>
  <si>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</si>
  <si>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</si>
  <si>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</si>
  <si>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</si>
  <si>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</si>
  <si>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</si>
  <si>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</si>
  <si>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</si>
  <si>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</si>
  <si>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</si>
  <si>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</si>
  <si>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</si>
  <si>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</si>
  <si>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</si>
  <si>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</si>
  <si>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</si>
  <si>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</si>
  <si>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</si>
  <si>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</si>
  <si>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</si>
  <si>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</si>
  <si>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</si>
  <si>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</si>
  <si>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</si>
  <si>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</si>
  <si>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</si>
  <si>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</si>
  <si>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</si>
  <si>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</si>
  <si>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</si>
  <si>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</si>
  <si>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</si>
  <si>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</si>
  <si>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</si>
  <si>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</si>
  <si>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</si>
  <si>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</si>
  <si>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</si>
  <si>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</si>
  <si>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</si>
  <si>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</si>
  <si>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</si>
  <si>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</si>
  <si>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</si>
  <si>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</si>
  <si>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</si>
  <si>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</si>
  <si>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</si>
  <si>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</si>
  <si>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</si>
  <si>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</si>
  <si>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</si>
  <si>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</si>
  <si>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</si>
  <si>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</si>
  <si>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</si>
  <si>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</si>
  <si>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</si>
  <si>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</si>
  <si>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</si>
  <si>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</si>
  <si>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</si>
  <si>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</si>
  <si>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</si>
  <si>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</si>
  <si>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</si>
  <si>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</si>
  <si>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</si>
  <si>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</si>
  <si>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</si>
  <si>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</si>
  <si>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</si>
  <si>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</si>
  <si>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</si>
  <si>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</si>
  <si>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</si>
  <si>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</si>
  <si>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</si>
  <si>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</si>
  <si>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</si>
  <si>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</si>
  <si>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</si>
  <si>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</si>
  <si>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</si>
  <si>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</si>
  <si>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</si>
  <si>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</si>
  <si>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</si>
  <si>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</si>
  <si>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</si>
  <si>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</si>
  <si>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</si>
  <si>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</si>
  <si>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</si>
  <si>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</si>
  <si>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</si>
  <si>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</si>
  <si>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</si>
  <si>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</si>
  <si>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</si>
  <si>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</si>
  <si>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</si>
  <si>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</si>
  <si>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</si>
  <si>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</si>
  <si>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</si>
  <si>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</si>
  <si>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</si>
  <si>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</si>
  <si>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</si>
  <si>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</si>
  <si>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</si>
  <si>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</si>
  <si>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</si>
  <si>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</si>
  <si>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</si>
  <si>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</si>
  <si>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</si>
  <si>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</si>
  <si>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</si>
  <si>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</si>
  <si>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</si>
  <si>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</si>
  <si>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</si>
  <si>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</si>
  <si>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</si>
  <si>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</si>
  <si>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</si>
  <si>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</si>
  <si>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</si>
  <si>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</si>
  <si>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</si>
  <si>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</si>
  <si>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</si>
  <si>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</si>
  <si>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</si>
  <si>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</si>
  <si>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</si>
  <si>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</si>
  <si>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</si>
  <si>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</si>
  <si>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</si>
  <si>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</si>
  <si>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</si>
  <si>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</si>
  <si>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</si>
  <si>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</si>
  <si>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</si>
  <si>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</si>
  <si>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</si>
  <si>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</si>
  <si>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</si>
  <si>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</si>
  <si>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</si>
  <si>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</si>
  <si>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</si>
  <si>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</si>
  <si>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</si>
  <si>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</si>
  <si>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</si>
  <si>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</si>
  <si>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</si>
  <si>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</si>
  <si>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</si>
  <si>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</si>
  <si>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</si>
  <si>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</si>
  <si>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</si>
  <si>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</si>
  <si>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</si>
  <si>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</si>
  <si>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</si>
  <si>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</si>
  <si>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</si>
  <si>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</si>
  <si>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</si>
  <si>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</si>
  <si>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</si>
  <si>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</si>
  <si>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</si>
  <si>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</si>
  <si>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</si>
  <si>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</si>
  <si>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</si>
  <si>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</si>
  <si>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</si>
  <si>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</si>
  <si>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</si>
  <si>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</si>
  <si>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</si>
  <si>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</si>
  <si>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</si>
  <si>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</si>
  <si>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</si>
  <si>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</si>
  <si>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</si>
  <si>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</si>
  <si>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</si>
  <si>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</si>
  <si>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</si>
  <si>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</si>
  <si>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</si>
  <si>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</si>
  <si>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</si>
  <si>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</si>
  <si>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</si>
  <si>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</si>
  <si>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</si>
  <si>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</si>
  <si>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</si>
  <si>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</si>
  <si>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</si>
  <si>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</si>
  <si>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</si>
  <si>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</si>
  <si>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</si>
  <si>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</si>
  <si>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</si>
  <si>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</si>
  <si>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</si>
  <si>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</si>
  <si>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</si>
  <si>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</si>
  <si>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</si>
  <si>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</si>
  <si>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</si>
  <si>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</si>
  <si>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</si>
  <si>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</si>
  <si>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</si>
  <si>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</si>
  <si>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</si>
  <si>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</si>
  <si>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</si>
  <si>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</si>
  <si>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</si>
  <si>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</si>
  <si>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</si>
  <si>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</si>
  <si>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</si>
  <si>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</si>
  <si>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</si>
  <si>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</si>
  <si>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</si>
  <si>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</si>
  <si>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</si>
  <si>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</si>
  <si>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</si>
  <si>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</si>
  <si>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</si>
  <si>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</si>
  <si>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</si>
  <si>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</si>
  <si>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</si>
  <si>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</si>
  <si>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</si>
  <si>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</si>
  <si>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</si>
  <si>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</si>
  <si>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</si>
  <si>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</si>
  <si>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</si>
  <si>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</si>
  <si>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</si>
  <si>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</si>
  <si>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</si>
  <si>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</si>
  <si>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</si>
  <si>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</si>
  <si>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</si>
  <si>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</si>
  <si>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</si>
  <si>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</si>
  <si>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</si>
  <si>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</si>
  <si>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</si>
  <si>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</si>
  <si>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</si>
  <si>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</si>
  <si>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</si>
  <si>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</si>
  <si>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</si>
  <si>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</si>
  <si>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</si>
  <si>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</si>
  <si>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</si>
  <si>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</si>
  <si>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</si>
  <si>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</si>
  <si>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</si>
  <si>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</si>
  <si>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</si>
  <si>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</si>
  <si>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</si>
  <si>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</si>
  <si>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</si>
  <si>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</si>
  <si>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</si>
  <si>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</si>
  <si>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</si>
  <si>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</si>
  <si>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</si>
  <si>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</si>
  <si>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</si>
  <si>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</si>
  <si>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</si>
  <si>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</si>
  <si>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</si>
  <si>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</si>
  <si>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</si>
  <si>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</si>
  <si>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</si>
  <si>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</si>
  <si>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</si>
  <si>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</si>
  <si>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</si>
  <si>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</si>
  <si>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</si>
  <si>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</si>
  <si>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</si>
  <si>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</si>
  <si>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</si>
  <si>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</si>
  <si>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</si>
  <si>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</si>
  <si>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</si>
  <si>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</si>
  <si>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</si>
  <si>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</si>
  <si>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</si>
  <si>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</si>
  <si>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</si>
  <si>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</si>
  <si>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</si>
  <si>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</si>
  <si>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</si>
  <si>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</si>
  <si>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</si>
  <si>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</si>
  <si>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</si>
  <si>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</si>
  <si>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</si>
  <si>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</si>
  <si>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</si>
  <si>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</si>
  <si>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</si>
  <si>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</si>
  <si>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</si>
  <si>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</si>
  <si>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</si>
  <si>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</si>
  <si>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</si>
  <si>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</si>
  <si>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</si>
  <si>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</si>
  <si>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</si>
  <si>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</si>
  <si>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</si>
  <si>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</si>
  <si>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</si>
  <si>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</si>
  <si>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</si>
  <si>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</si>
  <si>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</si>
  <si>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</si>
  <si>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</si>
  <si>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</si>
  <si>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</si>
  <si>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</si>
  <si>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</si>
  <si>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</si>
  <si>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</si>
  <si>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</si>
  <si>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</si>
  <si>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</si>
  <si>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</si>
  <si>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</si>
  <si>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</si>
  <si>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</si>
  <si>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</si>
  <si>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</si>
  <si>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</si>
  <si>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</si>
  <si>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</si>
  <si>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</si>
  <si>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</si>
  <si>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</si>
  <si>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</si>
  <si>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</si>
  <si>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</si>
  <si>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</si>
  <si>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</si>
  <si>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</si>
  <si>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</si>
  <si>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</si>
  <si>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</si>
  <si>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</si>
  <si>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</si>
  <si>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</si>
  <si>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</si>
  <si>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</si>
  <si>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</si>
  <si>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</si>
  <si>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</si>
  <si>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</si>
  <si>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</si>
  <si>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</si>
  <si>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</si>
  <si>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</si>
  <si>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</si>
  <si>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</si>
  <si>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</si>
  <si>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</si>
  <si>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</si>
  <si>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</si>
  <si>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</si>
  <si>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</si>
  <si>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</si>
  <si>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</si>
  <si>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</si>
  <si>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</si>
  <si>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</si>
  <si>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</si>
  <si>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</si>
  <si>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</si>
  <si>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</si>
  <si>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</si>
  <si>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</si>
  <si>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</si>
  <si>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</si>
  <si>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</si>
  <si>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</si>
  <si>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</si>
  <si>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</si>
  <si>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</si>
  <si>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</si>
  <si>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</si>
  <si>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</si>
  <si>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</si>
  <si>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</si>
  <si>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</si>
  <si>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</si>
  <si>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</si>
  <si>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</si>
  <si>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</si>
  <si>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</si>
  <si>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</si>
  <si>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</si>
  <si>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</si>
  <si>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</si>
  <si>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</si>
  <si>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</si>
  <si>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</si>
  <si>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</si>
  <si>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</si>
  <si>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</si>
  <si>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</si>
  <si>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</si>
  <si>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</si>
  <si>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</si>
  <si>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</si>
  <si>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</si>
  <si>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</si>
  <si>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</si>
  <si>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</si>
  <si>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</si>
  <si>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</si>
  <si>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</si>
  <si>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</si>
  <si>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</si>
  <si>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</si>
  <si>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</si>
  <si>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</si>
  <si>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</si>
  <si>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</si>
  <si>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</si>
  <si>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</si>
  <si>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</si>
  <si>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</si>
  <si>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</si>
  <si>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</si>
  <si>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</si>
  <si>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</si>
  <si>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</si>
  <si>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</si>
  <si>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</si>
  <si>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</si>
  <si>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</si>
  <si>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</si>
  <si>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</si>
  <si>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</si>
  <si>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</si>
  <si>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</si>
  <si>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</si>
  <si>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</si>
  <si>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</si>
  <si>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</si>
  <si>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</si>
  <si>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</si>
  <si>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</si>
  <si>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</si>
  <si>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</si>
  <si>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</si>
  <si>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</si>
  <si>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</si>
  <si>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</si>
  <si>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</si>
  <si>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</si>
  <si>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</si>
  <si>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</si>
  <si>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</si>
  <si>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</si>
  <si>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</si>
  <si>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</si>
  <si>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</si>
  <si>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</si>
  <si>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</si>
  <si>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</si>
  <si>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</si>
  <si>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</si>
  <si>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</si>
  <si>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</si>
  <si>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</si>
  <si>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</si>
  <si>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</si>
  <si>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</si>
  <si>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</si>
  <si>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</si>
  <si>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</si>
  <si>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</si>
  <si>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</si>
  <si>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</si>
  <si>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</si>
  <si>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</si>
  <si>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</si>
  <si>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</si>
  <si>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</si>
  <si>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</si>
  <si>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</si>
  <si>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</si>
  <si>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</si>
  <si>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</si>
  <si>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</si>
  <si>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</si>
  <si>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</si>
  <si>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</si>
  <si>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</si>
  <si>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</si>
  <si>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</si>
  <si>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</si>
  <si>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</si>
  <si>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</si>
  <si>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</si>
  <si>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</si>
  <si>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</si>
  <si>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</si>
  <si>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</si>
  <si>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</si>
  <si>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</si>
  <si>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</si>
  <si>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</si>
  <si>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</si>
  <si>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</si>
  <si>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</si>
  <si>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</si>
  <si>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</si>
  <si>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</si>
  <si>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</si>
  <si>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</si>
  <si>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</si>
  <si>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</si>
  <si>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</si>
  <si>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</si>
  <si>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</si>
  <si>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</si>
  <si>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</si>
  <si>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</si>
  <si>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</si>
  <si>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</si>
  <si>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</si>
  <si>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</si>
  <si>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</si>
  <si>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</si>
  <si>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</si>
  <si>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</si>
  <si>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</si>
  <si>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</si>
  <si>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</si>
  <si>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</si>
  <si>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</si>
  <si>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</si>
  <si>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</si>
  <si>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</si>
  <si>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</si>
  <si>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</si>
  <si>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</si>
  <si>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</si>
  <si>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</si>
  <si>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</si>
  <si>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</si>
  <si>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</si>
  <si>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</si>
  <si>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</si>
  <si>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</si>
  <si>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</si>
  <si>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</si>
  <si>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</si>
  <si>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</si>
  <si>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</si>
  <si>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</si>
  <si>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</si>
  <si>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</si>
  <si>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</si>
  <si>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</si>
  <si>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</si>
  <si>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</si>
  <si>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</si>
  <si>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</si>
  <si>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</si>
  <si>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</si>
  <si>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</si>
  <si>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</si>
  <si>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</si>
  <si>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</si>
  <si>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</si>
  <si>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</si>
  <si>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</si>
  <si>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</si>
  <si>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</si>
  <si>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</si>
  <si>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</si>
  <si>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</si>
  <si>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</si>
  <si>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</si>
  <si>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</si>
  <si>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</si>
  <si>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</si>
  <si>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</si>
  <si>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</si>
  <si>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</si>
  <si>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</si>
  <si>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</si>
  <si>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</si>
  <si>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</si>
  <si>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</si>
  <si>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</si>
  <si>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</si>
  <si>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</si>
  <si>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</si>
  <si>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</si>
  <si>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</si>
  <si>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</si>
  <si>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</si>
  <si>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</si>
  <si>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</si>
  <si>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</si>
  <si>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</si>
  <si>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</si>
  <si>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</si>
  <si>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</si>
  <si>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</si>
  <si>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</si>
  <si>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</si>
  <si>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</si>
  <si>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</si>
  <si>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</si>
  <si>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</si>
  <si>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</si>
  <si>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</si>
  <si>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</si>
  <si>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</si>
  <si>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</si>
  <si>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</si>
  <si>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</si>
  <si>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</si>
  <si>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</si>
  <si>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</si>
  <si>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</si>
  <si>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</si>
  <si>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</si>
  <si>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</si>
  <si>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</si>
  <si>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</si>
  <si>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</si>
  <si>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</si>
  <si>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</si>
  <si>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</si>
  <si>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</si>
  <si>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</si>
  <si>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</si>
  <si>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</si>
  <si>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</si>
  <si>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</si>
  <si>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</si>
  <si>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</si>
  <si>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</si>
  <si>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</si>
  <si>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</si>
  <si>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</si>
  <si>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</si>
  <si>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</si>
  <si>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</si>
  <si>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</si>
  <si>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</si>
  <si>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</si>
  <si>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</si>
  <si>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</si>
  <si>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</si>
  <si>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</si>
  <si>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</si>
  <si>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</si>
  <si>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</si>
  <si>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</si>
  <si>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</si>
  <si>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</si>
  <si>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</si>
  <si>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</si>
  <si>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</si>
  <si>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</si>
  <si>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</si>
  <si>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</si>
  <si>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</si>
  <si>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</si>
  <si>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</si>
  <si>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</si>
  <si>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</si>
  <si>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</si>
  <si>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</si>
  <si>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</si>
  <si>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</si>
  <si>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</si>
  <si>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</si>
  <si>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</si>
  <si>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</si>
  <si>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</si>
  <si>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</si>
  <si>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</si>
  <si>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</si>
  <si>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</si>
  <si>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</si>
  <si>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</si>
  <si>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</si>
  <si>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</si>
  <si>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</si>
  <si>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</si>
  <si>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</si>
  <si>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</si>
  <si>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</si>
  <si>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</si>
  <si>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</si>
  <si>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</si>
  <si>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</si>
  <si>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</si>
  <si>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</si>
  <si>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</si>
  <si>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</si>
  <si>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</si>
  <si>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</si>
  <si>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</si>
  <si>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</si>
  <si>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</si>
  <si>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</si>
  <si>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</si>
  <si>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</si>
  <si>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</si>
  <si>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</si>
  <si>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</si>
  <si>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</si>
  <si>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</si>
  <si>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</si>
  <si>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</si>
  <si>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</si>
  <si>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</si>
  <si>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</si>
  <si>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</si>
  <si>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</si>
  <si>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</si>
  <si>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</si>
  <si>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</si>
  <si>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</si>
  <si>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</si>
  <si>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</si>
  <si>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</si>
  <si>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</si>
  <si>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</si>
  <si>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</si>
  <si>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</si>
  <si>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</si>
  <si>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</si>
  <si>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</si>
  <si>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</si>
  <si>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</si>
  <si>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</si>
  <si>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</si>
  <si>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</si>
  <si>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</si>
  <si>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</si>
  <si>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</si>
  <si>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</si>
  <si>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</si>
  <si>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</si>
  <si>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</si>
  <si>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</si>
  <si>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</si>
  <si>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</si>
  <si>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</si>
  <si>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</si>
  <si>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</si>
  <si>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</si>
  <si>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</si>
  <si>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</si>
  <si>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</si>
  <si>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</si>
  <si>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</si>
  <si>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</si>
  <si>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</si>
  <si>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</si>
  <si>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</si>
  <si>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</si>
  <si>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</si>
  <si>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</si>
  <si>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</si>
  <si>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</si>
  <si>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</si>
  <si>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</si>
  <si>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</si>
  <si>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</si>
  <si>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</si>
  <si>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</si>
  <si>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</si>
  <si>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</si>
  <si>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</si>
  <si>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</si>
  <si>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</si>
  <si>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</si>
  <si>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</si>
  <si>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</si>
  <si>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</si>
  <si>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</si>
  <si>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</si>
  <si>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</si>
  <si>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</si>
  <si>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</si>
  <si>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</si>
  <si>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</si>
  <si>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</si>
  <si>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</si>
  <si>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</si>
  <si>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</si>
  <si>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</si>
  <si>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</si>
  <si>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</si>
  <si>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</si>
  <si>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</si>
  <si>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</si>
  <si>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</si>
  <si>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</si>
  <si>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</si>
  <si>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</si>
  <si>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</si>
  <si>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</si>
  <si>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</si>
  <si>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</si>
  <si>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</si>
  <si>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</si>
  <si>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</si>
  <si>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</si>
  <si>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</si>
  <si>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</si>
  <si>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</si>
  <si>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</si>
  <si>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</si>
  <si>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</si>
  <si>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</si>
  <si>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</si>
  <si>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</si>
  <si>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</si>
  <si>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</si>
  <si>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</si>
  <si>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</si>
  <si>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</si>
  <si>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</si>
  <si>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</si>
  <si>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</si>
  <si>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</si>
  <si>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</si>
  <si>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</si>
  <si>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</si>
  <si>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</si>
  <si>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</si>
  <si>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</si>
  <si>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</si>
  <si>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</si>
  <si>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</si>
  <si>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</si>
  <si>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</si>
  <si>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</si>
  <si>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</si>
  <si>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</si>
  <si>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</si>
  <si>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</si>
  <si>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</si>
  <si>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</si>
  <si>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</si>
  <si>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</si>
  <si>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</si>
  <si>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</si>
  <si>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</si>
  <si>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</si>
  <si>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</si>
  <si>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</si>
  <si>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</si>
  <si>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</si>
  <si>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</si>
  <si>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</si>
  <si>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</si>
  <si>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</si>
  <si>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</si>
  <si>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</si>
  <si>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</si>
  <si>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</si>
  <si>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</si>
  <si>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</si>
  <si>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</si>
  <si>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</si>
  <si>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</si>
  <si>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</si>
  <si>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</si>
  <si>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</si>
  <si>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</si>
  <si>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</si>
  <si>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</si>
  <si>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</si>
  <si>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</si>
  <si>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</si>
  <si>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</si>
  <si>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</si>
  <si>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</si>
  <si>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</si>
  <si>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</si>
  <si>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</si>
  <si>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</si>
  <si>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</si>
  <si>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</si>
  <si>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</si>
  <si>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</si>
  <si>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</si>
  <si>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</si>
  <si>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</si>
  <si>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</si>
  <si>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</si>
  <si>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</si>
  <si>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</si>
  <si>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</si>
  <si>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</si>
  <si>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</si>
  <si>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</si>
  <si>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</si>
  <si>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</si>
  <si>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</si>
  <si>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</si>
  <si>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</si>
  <si>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</si>
  <si>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</si>
  <si>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</si>
  <si>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</si>
  <si>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</si>
  <si>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</si>
  <si>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</si>
  <si>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</si>
  <si>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</si>
  <si>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</si>
  <si>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</si>
  <si>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</si>
  <si>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</si>
  <si>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</si>
  <si>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</si>
  <si>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</si>
  <si>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</si>
  <si>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</si>
  <si>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</si>
  <si>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</si>
  <si>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</si>
  <si>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</si>
  <si>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</si>
  <si>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</si>
  <si>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</si>
  <si>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</si>
  <si>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</si>
  <si>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</si>
  <si>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</si>
  <si>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</si>
  <si>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</si>
  <si>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</si>
  <si>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</si>
  <si>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</si>
  <si>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</si>
  <si>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</si>
  <si>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</si>
  <si>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</si>
  <si>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</si>
  <si>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</si>
  <si>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</si>
  <si>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</si>
  <si>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</si>
  <si>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</si>
  <si>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</si>
  <si>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</si>
  <si>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</si>
  <si>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</si>
  <si>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</si>
  <si>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</si>
  <si>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</si>
  <si>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</si>
  <si>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</si>
  <si>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</si>
  <si>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</si>
  <si>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</si>
  <si>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</si>
  <si>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</si>
  <si>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</si>
  <si>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</si>
  <si>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</si>
  <si>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</si>
  <si>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</si>
  <si>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</si>
  <si>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</si>
  <si>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</si>
  <si>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</si>
  <si>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</si>
  <si>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</si>
  <si>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</si>
  <si>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</si>
  <si>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</si>
  <si>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</si>
  <si>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</si>
  <si>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</si>
  <si>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</si>
  <si>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</si>
  <si>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</si>
  <si>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</si>
  <si>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</si>
  <si>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</si>
  <si>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</si>
  <si>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</si>
  <si>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</si>
  <si>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</si>
  <si>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</si>
  <si>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</si>
  <si>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</si>
  <si>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</si>
  <si>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</si>
  <si>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</si>
  <si>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</si>
  <si>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</si>
  <si>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</si>
  <si>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</si>
  <si>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</si>
  <si>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</si>
  <si>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</si>
  <si>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</si>
  <si>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</si>
  <si>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</si>
  <si>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</si>
  <si>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</si>
  <si>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</si>
  <si>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</si>
  <si>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</si>
  <si>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</si>
  <si>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</si>
  <si>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</si>
  <si>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</si>
  <si>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</si>
  <si>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</si>
  <si>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</si>
  <si>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</si>
  <si>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</si>
  <si>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</si>
  <si>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</si>
  <si>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</si>
  <si>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</si>
  <si>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</si>
  <si>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</si>
  <si>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</si>
  <si>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</si>
  <si>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</si>
  <si>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</si>
  <si>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</si>
  <si>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</si>
  <si>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</si>
  <si>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</si>
  <si>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</si>
  <si>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</si>
  <si>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</si>
  <si>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</si>
  <si>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</si>
  <si>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</si>
  <si>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</si>
  <si>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</si>
  <si>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</si>
  <si>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</si>
  <si>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</si>
  <si>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</si>
  <si>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</si>
  <si>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</si>
  <si>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</si>
  <si>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</si>
  <si>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</si>
  <si>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</si>
  <si>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</si>
  <si>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</si>
  <si>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</si>
  <si>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</si>
  <si>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</si>
  <si>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</si>
  <si>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</si>
  <si>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</si>
  <si>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</si>
  <si>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</si>
  <si>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</si>
  <si>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</si>
  <si>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</si>
  <si>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</si>
  <si>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</si>
  <si>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</si>
  <si>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</si>
  <si>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</si>
  <si>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</si>
  <si>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</si>
  <si>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</si>
  <si>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</si>
  <si>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</si>
  <si>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</si>
  <si>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</si>
  <si>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</si>
  <si>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</si>
  <si>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</si>
  <si>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</si>
  <si>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</si>
  <si>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</si>
  <si>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</si>
  <si>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</si>
  <si>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</si>
  <si>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</si>
  <si>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</si>
  <si>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</si>
  <si>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</si>
  <si>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</si>
  <si>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</si>
  <si>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</si>
  <si>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</si>
  <si>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</si>
  <si>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</si>
  <si>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</si>
  <si>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</si>
  <si>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</si>
  <si>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</si>
  <si>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</si>
  <si>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</si>
  <si>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</si>
  <si>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</si>
  <si>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</si>
  <si>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</si>
  <si>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</si>
  <si>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</si>
  <si>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</si>
  <si>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</si>
  <si>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</si>
  <si>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</si>
  <si>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</si>
  <si>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</si>
  <si>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</si>
  <si>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</si>
  <si>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</si>
  <si>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</si>
  <si>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</si>
  <si>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</si>
  <si>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</si>
  <si>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</si>
  <si>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</si>
  <si>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</si>
  <si>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</si>
  <si>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</si>
  <si>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</si>
  <si>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</si>
  <si>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</si>
  <si>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</si>
  <si>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</si>
  <si>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</si>
  <si>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</si>
  <si>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</si>
  <si>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</si>
  <si>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</si>
  <si>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</si>
  <si>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</si>
  <si>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</si>
  <si>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</si>
  <si>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</si>
  <si>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</si>
  <si>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</si>
  <si>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</si>
  <si>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</si>
  <si>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</si>
  <si>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</si>
  <si>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</si>
  <si>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</si>
  <si>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</si>
  <si>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</si>
  <si>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</si>
  <si>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</si>
  <si>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</si>
  <si>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</si>
  <si>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</si>
  <si>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</si>
  <si>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</si>
  <si>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</si>
  <si>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</si>
  <si>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</si>
  <si>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</si>
  <si>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</si>
  <si>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</si>
  <si>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</si>
  <si>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</si>
  <si>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</si>
  <si>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</si>
  <si>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</si>
  <si>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</si>
  <si>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</si>
  <si>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</si>
  <si>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</si>
  <si>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</si>
  <si>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</si>
  <si>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</si>
  <si>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</si>
  <si>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</si>
  <si>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</si>
  <si>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</si>
  <si>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</si>
  <si>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</si>
  <si>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</si>
  <si>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</si>
  <si>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</si>
  <si>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</si>
  <si>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</si>
  <si>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</si>
  <si>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</si>
  <si>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</si>
  <si>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</si>
  <si>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</si>
  <si>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</si>
  <si>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</si>
  <si>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</si>
  <si>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</si>
  <si>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</si>
  <si>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</si>
  <si>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</si>
  <si>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</si>
  <si>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</si>
  <si>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</si>
  <si>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</si>
  <si>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</si>
  <si>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</si>
  <si>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</si>
  <si>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</si>
  <si>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</si>
  <si>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</si>
  <si>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</si>
  <si>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</si>
  <si>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</si>
  <si>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</si>
  <si>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</si>
  <si>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</si>
  <si>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</si>
  <si>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</si>
  <si>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</si>
  <si>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</si>
  <si>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</si>
  <si>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</si>
  <si>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</si>
  <si>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</si>
  <si>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</si>
  <si>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</si>
  <si>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</si>
  <si>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</si>
  <si>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</si>
  <si>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</si>
  <si>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</si>
  <si>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</si>
  <si>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</si>
  <si>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</si>
  <si>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</si>
  <si>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</si>
  <si>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</si>
  <si>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</si>
  <si>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</si>
  <si>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</si>
  <si>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</si>
  <si>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</si>
  <si>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</si>
  <si>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</si>
  <si>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</si>
  <si>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</si>
  <si>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</si>
  <si>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</si>
  <si>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</si>
  <si>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</si>
  <si>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</si>
  <si>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</si>
  <si>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</si>
  <si>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</si>
  <si>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</si>
  <si>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</si>
  <si>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</si>
  <si>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</si>
  <si>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</si>
  <si>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</si>
  <si>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</si>
  <si>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</si>
  <si>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</si>
  <si>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</si>
  <si>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</si>
  <si>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</si>
  <si>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</si>
  <si>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</si>
  <si>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</si>
  <si>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</si>
  <si>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</si>
  <si>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</si>
  <si>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</si>
  <si>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</si>
  <si>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</si>
  <si>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</si>
  <si>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</si>
  <si>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</si>
  <si>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</si>
  <si>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</si>
  <si>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</si>
  <si>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</si>
  <si>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</si>
  <si>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</si>
  <si>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</si>
  <si>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</si>
  <si>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</si>
  <si>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</si>
  <si>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</si>
  <si>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</si>
  <si>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</si>
  <si>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</si>
  <si>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</si>
  <si>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</si>
  <si>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</si>
  <si>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</si>
  <si>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</si>
  <si>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</si>
  <si>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</si>
  <si>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</si>
  <si>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</si>
  <si>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</si>
  <si>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</si>
  <si>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</si>
  <si>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</si>
  <si>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</si>
  <si>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</si>
  <si>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</si>
  <si>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</si>
  <si>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</si>
  <si>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</si>
  <si>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</si>
  <si>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</si>
  <si>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</si>
  <si>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</si>
  <si>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</si>
  <si>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</si>
  <si>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</si>
  <si>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</si>
  <si>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</si>
  <si>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</si>
  <si>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</si>
  <si>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</si>
  <si>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</si>
  <si>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</si>
  <si>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</si>
  <si>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</si>
  <si>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</si>
  <si>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</si>
  <si>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</si>
  <si>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</si>
  <si>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</si>
  <si>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</si>
  <si>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</si>
  <si>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</si>
  <si>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</si>
  <si>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</si>
  <si>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</si>
  <si>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</si>
  <si>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</si>
  <si>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</si>
  <si>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</si>
  <si>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</si>
  <si>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</si>
  <si>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</si>
  <si>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</si>
  <si>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</si>
  <si>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</si>
  <si>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</si>
  <si>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</si>
  <si>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</si>
  <si>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</si>
  <si>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</si>
  <si>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</si>
  <si>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</si>
  <si>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</si>
  <si>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</si>
  <si>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</si>
  <si>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</si>
  <si>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</si>
  <si>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</si>
  <si>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</si>
  <si>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</si>
  <si>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</si>
  <si>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</si>
  <si>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</si>
  <si>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</si>
  <si>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</si>
  <si>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</si>
  <si>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</si>
  <si>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</si>
  <si>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</si>
  <si>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</si>
  <si>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</si>
  <si>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</si>
  <si>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</si>
  <si>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</si>
  <si>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</si>
  <si>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</si>
  <si>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</si>
  <si>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</si>
  <si>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</si>
  <si>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</si>
  <si>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</si>
  <si>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</si>
  <si>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</si>
  <si>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</si>
  <si>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</si>
  <si>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</si>
  <si>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</si>
  <si>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</si>
  <si>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</si>
  <si>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</si>
  <si>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</si>
  <si>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</si>
  <si>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</si>
  <si>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</si>
  <si>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</si>
  <si>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</si>
  <si>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</si>
  <si>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</si>
  <si>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</si>
  <si>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</si>
  <si>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</si>
  <si>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</si>
  <si>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</si>
  <si>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</si>
  <si>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</si>
  <si>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</si>
  <si>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</si>
  <si>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</si>
  <si>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</si>
  <si>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</si>
  <si>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</si>
  <si>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</si>
  <si>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</si>
  <si>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</si>
  <si>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</si>
  <si>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</si>
  <si>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</si>
  <si>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</si>
  <si>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</si>
  <si>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</si>
  <si>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</si>
  <si>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</si>
  <si>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</si>
  <si>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</si>
  <si>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</si>
  <si>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</si>
  <si>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</si>
  <si>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</si>
  <si>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</si>
  <si>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</si>
  <si>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</si>
  <si>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</si>
  <si>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</si>
  <si>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</si>
  <si>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</si>
  <si>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</si>
  <si>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</si>
  <si>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</si>
  <si>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</si>
  <si>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</si>
  <si>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</si>
  <si>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</si>
  <si>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</si>
  <si>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</si>
  <si>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</si>
  <si>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</si>
  <si>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</si>
  <si>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</si>
  <si>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</si>
  <si>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</si>
  <si>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</si>
  <si>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</si>
  <si>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</si>
  <si>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</si>
  <si>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</si>
  <si>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</si>
  <si>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</si>
  <si>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</si>
  <si>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</si>
  <si>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</si>
  <si>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</si>
  <si>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</si>
  <si>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</si>
  <si>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</si>
  <si>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</si>
  <si>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</si>
  <si>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</si>
  <si>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</si>
  <si>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</si>
  <si>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</si>
  <si>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</si>
  <si>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</si>
  <si>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</si>
  <si>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</si>
  <si>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</si>
  <si>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</si>
  <si>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</si>
  <si>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</si>
  <si>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</si>
  <si>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</si>
  <si>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</si>
  <si>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</si>
  <si>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</si>
  <si>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</si>
  <si>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</si>
  <si>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</si>
  <si>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</si>
  <si>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</si>
  <si>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</si>
  <si>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</si>
  <si>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</si>
  <si>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</si>
  <si>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</si>
  <si>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</si>
  <si>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</si>
  <si>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</si>
  <si>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</si>
  <si>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</si>
  <si>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</si>
  <si>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</si>
  <si>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</si>
  <si>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</si>
  <si>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</si>
  <si>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</si>
  <si>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</si>
  <si>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</si>
  <si>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</si>
  <si>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</si>
  <si>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</si>
  <si>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</si>
  <si>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</si>
  <si>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</si>
  <si>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</si>
  <si>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</si>
  <si>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</si>
  <si>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</si>
  <si>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</si>
  <si>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</si>
  <si>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</si>
  <si>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</si>
  <si>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</si>
  <si>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</si>
  <si>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</si>
  <si>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</si>
  <si>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</si>
  <si>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</si>
  <si>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</si>
  <si>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</si>
  <si>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</si>
  <si>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</si>
  <si>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</si>
  <si>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</si>
  <si>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</si>
  <si>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</si>
  <si>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</si>
  <si>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</si>
  <si>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</si>
  <si>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</si>
  <si>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</si>
  <si>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</si>
  <si>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</si>
  <si>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</si>
  <si>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</si>
  <si>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</si>
  <si>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</si>
  <si>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</si>
  <si>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</si>
  <si>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</si>
  <si>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</si>
  <si>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</si>
  <si>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</si>
  <si>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</si>
  <si>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</si>
  <si>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</si>
  <si>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</si>
  <si>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</si>
  <si>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</si>
  <si>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</si>
  <si>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</si>
  <si>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</si>
  <si>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</si>
  <si>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</si>
  <si>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</si>
  <si>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</si>
  <si>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</si>
  <si>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</si>
  <si>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</si>
  <si>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</si>
  <si>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</si>
  <si>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</si>
  <si>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</si>
  <si>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</si>
  <si>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</si>
  <si>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</si>
  <si>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</si>
  <si>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</si>
  <si>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</si>
  <si>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</si>
  <si>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</si>
  <si>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</si>
  <si>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</si>
  <si>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</si>
  <si>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</si>
  <si>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</si>
  <si>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</si>
  <si>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</si>
  <si>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</si>
  <si>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</si>
  <si>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</si>
  <si>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</si>
  <si>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</si>
  <si>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</si>
  <si>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</si>
  <si>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</si>
  <si>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</si>
  <si>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</si>
  <si>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</si>
  <si>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</si>
  <si>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</si>
  <si>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</si>
  <si>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</si>
  <si>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</si>
  <si>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</si>
  <si>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</si>
  <si>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</si>
  <si>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</si>
  <si>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</si>
  <si>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</si>
  <si>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</si>
  <si>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</si>
  <si>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</si>
  <si>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</si>
  <si>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</si>
  <si>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</si>
  <si>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</si>
  <si>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</si>
  <si>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</si>
  <si>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</si>
  <si>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</si>
  <si>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</si>
  <si>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</si>
  <si>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</si>
  <si>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</si>
  <si>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</si>
  <si>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</si>
  <si>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</si>
  <si>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</si>
  <si>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</si>
  <si>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</si>
  <si>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</si>
  <si>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</si>
  <si>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</si>
  <si>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</si>
  <si>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</si>
  <si>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</si>
  <si>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</si>
  <si>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</si>
  <si>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</si>
  <si>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</si>
  <si>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</si>
  <si>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</si>
  <si>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</si>
  <si>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</si>
  <si>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</si>
  <si>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</si>
  <si>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</si>
  <si>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</si>
  <si>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</si>
  <si>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</si>
  <si>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</si>
  <si>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</si>
  <si>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</si>
  <si>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</si>
  <si>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</si>
  <si>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</si>
  <si>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</si>
  <si>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</si>
  <si>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</si>
  <si>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</si>
  <si>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</si>
  <si>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</si>
  <si>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</si>
  <si>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</si>
  <si>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</si>
  <si>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</si>
  <si>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</si>
  <si>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</si>
  <si>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</si>
  <si>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</si>
  <si>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</si>
  <si>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</si>
  <si>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</si>
  <si>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</si>
  <si>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</si>
  <si>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</si>
  <si>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</si>
  <si>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</si>
  <si>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</si>
  <si>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</si>
  <si>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</si>
  <si>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</si>
  <si>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</si>
  <si>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</si>
  <si>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</si>
  <si>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</si>
  <si>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</si>
  <si>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</si>
  <si>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</si>
  <si>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</si>
  <si>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</si>
  <si>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</si>
  <si>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</si>
  <si>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</si>
  <si>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</si>
  <si>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</si>
  <si>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</si>
  <si>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</si>
  <si>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</si>
  <si>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</si>
  <si>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</si>
  <si>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</si>
  <si>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</si>
  <si>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</si>
  <si>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</si>
  <si>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</si>
  <si>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</si>
  <si>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</si>
  <si>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</si>
  <si>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</si>
  <si>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</si>
  <si>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</si>
  <si>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</si>
  <si>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</si>
  <si>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</si>
  <si>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</si>
  <si>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</si>
  <si>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</si>
  <si>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</si>
  <si>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</si>
  <si>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</si>
  <si>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</si>
  <si>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</si>
  <si>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</si>
  <si>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</si>
  <si>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</si>
  <si>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</si>
  <si>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</si>
  <si>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</si>
  <si>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</si>
  <si>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</si>
  <si>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</si>
  <si>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</si>
  <si>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</si>
  <si>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</si>
  <si>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</si>
  <si>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</si>
  <si>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</si>
  <si>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</si>
  <si>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</si>
  <si>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</si>
  <si>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</si>
  <si>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</si>
  <si>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</si>
  <si>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</si>
  <si>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</si>
  <si>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</si>
  <si>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</si>
  <si>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</si>
  <si>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</si>
  <si>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</si>
  <si>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</si>
  <si>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</si>
  <si>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</si>
  <si>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</si>
  <si>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</si>
  <si>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</si>
  <si>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</si>
  <si>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</si>
  <si>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</si>
  <si>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</si>
  <si>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</si>
  <si>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</si>
  <si>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</si>
  <si>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</si>
  <si>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</si>
  <si>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</si>
  <si>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</si>
  <si>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</si>
  <si>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</si>
  <si>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</si>
  <si>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</si>
  <si>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</si>
  <si>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</si>
  <si>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</si>
  <si>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</si>
  <si>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</si>
  <si>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</si>
  <si>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</si>
  <si>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</si>
  <si>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</si>
  <si>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</si>
  <si>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</si>
  <si>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</si>
  <si>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</si>
  <si>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</si>
  <si>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</si>
  <si>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</si>
  <si>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</si>
  <si>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</si>
  <si>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</si>
  <si>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</si>
  <si>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</si>
  <si>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</si>
  <si>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</si>
  <si>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</si>
  <si>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</si>
  <si>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</si>
  <si>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</si>
  <si>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</si>
  <si>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</si>
  <si>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</si>
  <si>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</si>
  <si>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</si>
  <si>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</si>
  <si>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</si>
  <si>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</si>
  <si>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</si>
  <si>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</si>
  <si>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</si>
  <si>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</si>
  <si>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</si>
  <si>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</si>
  <si>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</si>
  <si>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</si>
  <si>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</si>
  <si>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</si>
  <si>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</si>
  <si>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</si>
  <si>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</si>
  <si>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</si>
  <si>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</si>
  <si>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</si>
  <si>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</si>
  <si>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</si>
  <si>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</si>
  <si>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</si>
  <si>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</si>
  <si>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</si>
  <si>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</si>
  <si>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</si>
  <si>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</si>
  <si>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</si>
  <si>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</si>
  <si>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</si>
  <si>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</si>
  <si>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</si>
  <si>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</si>
  <si>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</si>
  <si>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</si>
  <si>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</si>
  <si>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</si>
  <si>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</si>
  <si>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</si>
  <si>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</si>
  <si>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</si>
  <si>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</si>
  <si>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</si>
  <si>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</si>
  <si>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</si>
  <si>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</si>
  <si>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</si>
  <si>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</si>
  <si>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</si>
  <si>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</si>
  <si>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</si>
  <si>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</si>
  <si>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</si>
  <si>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</si>
  <si>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</si>
  <si>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</si>
  <si>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</si>
  <si>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</si>
  <si>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</si>
  <si>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</si>
  <si>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</si>
  <si>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</si>
  <si>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</si>
  <si>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</si>
  <si>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</si>
  <si>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</si>
  <si>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</si>
  <si>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</si>
  <si>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</si>
  <si>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</si>
  <si>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</si>
  <si>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</si>
  <si>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</si>
  <si>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</si>
  <si>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</si>
  <si>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</si>
  <si>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</si>
  <si>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</si>
  <si>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</si>
  <si>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</si>
  <si>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</si>
  <si>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</si>
  <si>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</si>
  <si>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</si>
  <si>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</si>
  <si>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</si>
  <si>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</si>
  <si>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</si>
  <si>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</si>
  <si>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</si>
  <si>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</si>
  <si>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</si>
  <si>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</si>
  <si>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</si>
  <si>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</si>
  <si>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</si>
  <si>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</si>
  <si>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</si>
  <si>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</si>
  <si>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</si>
  <si>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</si>
  <si>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</si>
  <si>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</si>
  <si>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</si>
  <si>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</si>
  <si>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</si>
  <si>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</si>
  <si>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</si>
  <si>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</si>
  <si>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</si>
  <si>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</si>
  <si>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</si>
  <si>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</si>
  <si>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</si>
  <si>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</si>
  <si>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</si>
  <si>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</si>
  <si>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</si>
  <si>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</si>
  <si>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</si>
  <si>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</si>
  <si>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</si>
  <si>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</si>
  <si>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</si>
  <si>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</si>
  <si>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</si>
  <si>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</si>
  <si>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</si>
  <si>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</si>
  <si>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</si>
  <si>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</si>
  <si>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</si>
  <si>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</si>
  <si>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</si>
  <si>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</si>
  <si>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</si>
  <si>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</si>
  <si>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</si>
  <si>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</si>
  <si>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</si>
  <si>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</si>
  <si>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</si>
  <si>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</si>
  <si>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</si>
  <si>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</si>
  <si>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</si>
  <si>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</si>
  <si>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</si>
  <si>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</si>
  <si>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</si>
  <si>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</si>
  <si>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</si>
  <si>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</si>
  <si>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</si>
  <si>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</si>
  <si>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</si>
  <si>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</si>
  <si>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</si>
  <si>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</si>
  <si>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</si>
  <si>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</si>
  <si>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</si>
  <si>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</si>
  <si>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</si>
  <si>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</si>
  <si>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</si>
  <si>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</si>
  <si>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</si>
  <si>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</si>
  <si>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</si>
  <si>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</si>
  <si>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</si>
  <si>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</si>
  <si>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</si>
  <si>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</si>
  <si>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</si>
  <si>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</si>
  <si>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</si>
  <si>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</si>
  <si>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</si>
  <si>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</si>
  <si>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</si>
  <si>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</si>
  <si>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</si>
  <si>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</si>
  <si>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</si>
  <si>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</si>
  <si>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</si>
  <si>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</si>
  <si>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</si>
  <si>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</si>
  <si>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</si>
  <si>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</si>
  <si>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</si>
  <si>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</si>
  <si>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</si>
  <si>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</si>
  <si>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</si>
  <si>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</si>
  <si>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</si>
  <si>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</si>
  <si>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</si>
  <si>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</si>
  <si>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</si>
  <si>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</si>
  <si>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</si>
  <si>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</si>
  <si>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</si>
  <si>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</si>
  <si>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</si>
  <si>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</si>
  <si>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</si>
  <si>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</si>
  <si>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</si>
  <si>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</si>
  <si>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</si>
  <si>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</si>
  <si>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</si>
  <si>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</si>
  <si>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</si>
  <si>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</si>
  <si>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</si>
  <si>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</si>
  <si>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</si>
  <si>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</si>
  <si>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</si>
  <si>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</si>
  <si>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</si>
  <si>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</si>
  <si>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</si>
  <si>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</si>
  <si>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</si>
  <si>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</si>
  <si>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</si>
  <si>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</si>
  <si>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</si>
  <si>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</si>
  <si>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</si>
  <si>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</si>
  <si>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</si>
  <si>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</si>
  <si>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</si>
  <si>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</si>
  <si>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</si>
  <si>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</si>
  <si>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</si>
  <si>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</si>
  <si>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</si>
  <si>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</si>
  <si>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</si>
  <si>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</si>
  <si>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</si>
  <si>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</si>
  <si>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</si>
  <si>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</si>
  <si>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</si>
  <si>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</si>
  <si>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</si>
  <si>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</si>
  <si>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</si>
  <si>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</si>
  <si>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</si>
  <si>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</si>
  <si>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</si>
  <si>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</si>
  <si>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</si>
  <si>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</si>
  <si>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</si>
  <si>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</si>
  <si>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</si>
  <si>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</si>
  <si>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</si>
  <si>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</si>
  <si>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</si>
  <si>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</si>
  <si>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</si>
  <si>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</si>
  <si>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</si>
  <si>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</si>
  <si>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</si>
  <si>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</si>
  <si>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</si>
  <si>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</si>
  <si>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</si>
  <si>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</si>
  <si>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</si>
  <si>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</si>
  <si>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</si>
  <si>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</si>
  <si>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</si>
  <si>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</si>
  <si>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</si>
  <si>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</si>
  <si>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</si>
  <si>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</si>
  <si>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</si>
  <si>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</si>
  <si>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</si>
  <si>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</si>
  <si>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</si>
  <si>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</si>
  <si>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</si>
  <si>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</si>
  <si>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</si>
  <si>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</si>
  <si>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</si>
  <si>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</si>
  <si>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</si>
  <si>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</si>
  <si>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</si>
  <si>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</si>
  <si>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</si>
  <si>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</si>
  <si>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</si>
  <si>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</si>
  <si>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</si>
  <si>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</si>
  <si>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</si>
  <si>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</si>
  <si>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</si>
  <si>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</si>
  <si>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</si>
  <si>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</si>
  <si>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</si>
  <si>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</si>
  <si>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</si>
  <si>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</si>
  <si>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</si>
  <si>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</si>
  <si>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</si>
  <si>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</si>
  <si>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</si>
  <si>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</si>
  <si>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</si>
  <si>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</si>
  <si>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</si>
  <si>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</si>
  <si>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</si>
  <si>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</si>
  <si>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</si>
  <si>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</si>
  <si>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</si>
  <si>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</si>
  <si>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</si>
  <si>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</si>
  <si>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</si>
  <si>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</si>
  <si>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</si>
  <si>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</si>
  <si>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</si>
  <si>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</si>
  <si>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</si>
  <si>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</si>
  <si>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</si>
  <si>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</si>
  <si>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</si>
  <si>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</si>
  <si>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</si>
  <si>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</si>
  <si>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</si>
  <si>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</si>
  <si>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</si>
  <si>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</si>
  <si>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</si>
  <si>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</si>
  <si>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</si>
  <si>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</si>
  <si>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</si>
  <si>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</si>
  <si>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</si>
  <si>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</si>
  <si>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</si>
  <si>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</si>
  <si>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</si>
  <si>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</si>
  <si>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</si>
  <si>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</si>
  <si>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</si>
  <si>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</si>
  <si>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</si>
  <si>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</si>
  <si>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</si>
  <si>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</si>
  <si>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</si>
  <si>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</si>
  <si>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</si>
  <si>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</si>
  <si>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</si>
  <si>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</si>
  <si>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</si>
  <si>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</si>
  <si>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</si>
  <si>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</si>
  <si>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</si>
  <si>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</si>
  <si>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</si>
  <si>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</si>
  <si>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</si>
  <si>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</si>
  <si>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</si>
  <si>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</si>
  <si>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</si>
  <si>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</si>
  <si>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</si>
  <si>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</si>
  <si>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</si>
  <si>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</si>
  <si>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</si>
  <si>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</si>
  <si>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</si>
  <si>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</si>
  <si>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</si>
  <si>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</si>
  <si>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</si>
  <si>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</si>
  <si>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</si>
  <si>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</si>
  <si>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</si>
  <si>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</si>
  <si>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</si>
  <si>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</si>
  <si>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</si>
  <si>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</si>
  <si>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</si>
  <si>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</si>
  <si>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</si>
  <si>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</si>
  <si>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</si>
  <si>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</si>
  <si>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</si>
  <si>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</si>
  <si>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</si>
  <si>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</si>
  <si>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</si>
  <si>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</si>
  <si>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</si>
  <si>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</si>
  <si>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</si>
  <si>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</si>
  <si>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</si>
  <si>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</si>
  <si>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</si>
  <si>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</si>
  <si>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</si>
  <si>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</si>
  <si>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</si>
  <si>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</si>
  <si>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</si>
  <si>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</si>
  <si>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</si>
  <si>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</si>
  <si>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</si>
  <si>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</si>
  <si>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</si>
  <si>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</si>
  <si>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</si>
  <si>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</si>
  <si>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</si>
  <si>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</si>
  <si>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</si>
  <si>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</si>
  <si>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</si>
  <si>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</si>
  <si>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</si>
  <si>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</si>
  <si>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</si>
  <si>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</si>
  <si>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</si>
  <si>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</si>
  <si>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</si>
  <si>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</si>
  <si>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</si>
  <si>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</si>
  <si>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</si>
  <si>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</si>
  <si>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</si>
  <si>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</si>
  <si>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</si>
  <si>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</si>
  <si>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</si>
  <si>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</si>
  <si>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</si>
  <si>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</si>
  <si>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</si>
  <si>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</si>
  <si>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</si>
  <si>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</si>
  <si>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</si>
  <si>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</si>
  <si>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</si>
  <si>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</si>
  <si>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</si>
  <si>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</si>
  <si>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</si>
  <si>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</si>
  <si>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</si>
  <si>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</si>
  <si>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</si>
  <si>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</si>
  <si>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</si>
  <si>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</si>
  <si>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</si>
  <si>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</si>
  <si>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</si>
  <si>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</si>
  <si>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</si>
  <si>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</si>
  <si>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</si>
  <si>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</si>
  <si>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</si>
  <si>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</si>
  <si>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</si>
  <si>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</si>
  <si>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</si>
  <si>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</si>
  <si>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</si>
  <si>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</si>
  <si>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</si>
  <si>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</si>
  <si>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</si>
  <si>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</si>
  <si>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</si>
  <si>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</si>
  <si>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</si>
  <si>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</si>
  <si>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</si>
  <si>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</si>
  <si>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</si>
  <si>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</si>
  <si>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</si>
  <si>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</si>
  <si>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</si>
  <si>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</si>
  <si>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</si>
  <si>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</si>
  <si>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</si>
  <si>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</si>
  <si>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</si>
  <si>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</si>
  <si>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</si>
  <si>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</si>
  <si>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</si>
  <si>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</si>
  <si>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</si>
  <si>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</si>
  <si>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</si>
  <si>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</si>
  <si>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</si>
  <si>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</si>
  <si>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</si>
  <si>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</si>
  <si>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</si>
  <si>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</si>
  <si>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</si>
  <si>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</si>
  <si>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</si>
  <si>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</si>
  <si>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</si>
  <si>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</si>
  <si>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</si>
  <si>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</si>
  <si>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</si>
  <si>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</si>
  <si>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</si>
  <si>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</si>
  <si>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</si>
  <si>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</si>
  <si>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</si>
  <si>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</si>
  <si>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</si>
  <si>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</si>
  <si>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</si>
  <si>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</si>
  <si>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</si>
  <si>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</si>
  <si>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</si>
  <si>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</si>
  <si>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</si>
  <si>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</si>
  <si>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</si>
  <si>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</si>
  <si>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</si>
  <si>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</si>
  <si>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</si>
  <si>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</si>
  <si>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</si>
  <si>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</si>
  <si>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</si>
  <si>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</si>
  <si>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</si>
  <si>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</si>
  <si>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</si>
  <si>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</si>
  <si>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</si>
  <si>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</si>
  <si>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</si>
  <si>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</si>
  <si>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</si>
  <si>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</si>
  <si>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</si>
  <si>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</si>
  <si>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</si>
  <si>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</si>
  <si>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</si>
  <si>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</si>
  <si>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</si>
  <si>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</si>
  <si>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</si>
  <si>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</si>
  <si>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</si>
  <si>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</si>
  <si>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</si>
  <si>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</si>
  <si>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</si>
  <si>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</si>
  <si>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</si>
  <si>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</si>
  <si>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</si>
  <si>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</si>
  <si>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</si>
  <si>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</si>
  <si>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</si>
  <si>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</si>
  <si>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</si>
  <si>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</si>
  <si>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</si>
  <si>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</si>
  <si>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</si>
  <si>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</si>
  <si>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</si>
  <si>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</si>
  <si>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</si>
  <si>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</si>
  <si>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</si>
  <si>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</si>
  <si>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</si>
  <si>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</si>
  <si>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</si>
  <si>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</si>
  <si>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</si>
  <si>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</si>
  <si>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</si>
  <si>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</si>
  <si>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</si>
  <si>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</si>
  <si>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</si>
  <si>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</si>
  <si>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</si>
  <si>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</si>
  <si>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</si>
  <si>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</si>
  <si>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</si>
  <si>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</si>
  <si>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</si>
  <si>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</si>
  <si>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</si>
  <si>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</si>
  <si>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</si>
  <si>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</si>
  <si>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</si>
  <si>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</si>
  <si>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</si>
  <si>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</si>
  <si>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</si>
  <si>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</si>
  <si>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</si>
  <si>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</si>
  <si>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</si>
  <si>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</si>
  <si>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</si>
  <si>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</si>
  <si>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</si>
  <si>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</si>
  <si>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</si>
  <si>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</si>
  <si>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</si>
  <si>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</si>
  <si>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</si>
  <si>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</si>
  <si>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</si>
  <si>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</si>
  <si>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</si>
  <si>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</si>
  <si>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</si>
  <si>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</si>
  <si>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</si>
  <si>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</si>
  <si>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</si>
  <si>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</si>
  <si>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</si>
  <si>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</si>
  <si>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</si>
  <si>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</si>
  <si>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</si>
  <si>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</si>
  <si>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</si>
  <si>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</si>
  <si>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</si>
  <si>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</si>
  <si>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</si>
  <si>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</si>
  <si>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</si>
  <si>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</si>
  <si>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</si>
  <si>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</si>
  <si>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</si>
  <si>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</si>
  <si>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</si>
  <si>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</si>
  <si>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</si>
  <si>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</si>
  <si>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</si>
  <si>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</si>
  <si>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</si>
  <si>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</si>
  <si>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</si>
  <si>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</si>
  <si>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</si>
  <si>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</si>
  <si>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</si>
  <si>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</si>
  <si>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</si>
  <si>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</si>
  <si>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</si>
  <si>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</si>
  <si>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</si>
  <si>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</si>
  <si>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</si>
  <si>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</si>
  <si>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</si>
  <si>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</si>
  <si>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</si>
  <si>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</si>
  <si>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</si>
  <si>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</si>
  <si>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</si>
  <si>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</si>
  <si>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</si>
  <si>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</si>
  <si>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</si>
  <si>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</si>
  <si>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</si>
  <si>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</si>
  <si>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</si>
  <si>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</si>
  <si>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</si>
  <si>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</si>
  <si>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</si>
  <si>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</si>
  <si>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</si>
  <si>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</si>
  <si>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</si>
  <si>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</si>
  <si>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</si>
  <si>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</si>
  <si>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</si>
  <si>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</si>
  <si>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</si>
  <si>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</si>
  <si>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</si>
  <si>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</si>
  <si>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</si>
  <si>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</si>
  <si>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</si>
  <si>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</si>
  <si>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</si>
  <si>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</si>
  <si>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</si>
  <si>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</si>
  <si>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</si>
  <si>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</si>
  <si>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</si>
  <si>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</si>
  <si>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</si>
  <si>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</si>
  <si>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</si>
  <si>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</si>
  <si>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</si>
  <si>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</si>
  <si>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</si>
  <si>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</si>
  <si>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</si>
  <si>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</si>
  <si>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</si>
  <si>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</si>
  <si>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</si>
  <si>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</si>
  <si>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</si>
  <si>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</si>
  <si>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</si>
  <si>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</si>
  <si>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</si>
  <si>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</si>
  <si>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</si>
  <si>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</si>
  <si>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</si>
  <si>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</si>
  <si>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</si>
  <si>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</si>
  <si>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</si>
  <si>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</si>
  <si>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</si>
  <si>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</si>
  <si>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</si>
  <si>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</si>
  <si>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</si>
  <si>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</si>
  <si>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</si>
  <si>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</si>
  <si>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</si>
  <si>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</si>
  <si>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</si>
  <si>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</si>
  <si>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</si>
  <si>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</si>
  <si>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</si>
  <si>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</si>
  <si>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</si>
  <si>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</si>
  <si>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</si>
  <si>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</si>
  <si>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</si>
  <si>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</si>
  <si>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</si>
  <si>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</si>
  <si>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</si>
  <si>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</si>
  <si>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</si>
  <si>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</si>
  <si>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</si>
  <si>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</si>
  <si>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</si>
  <si>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</si>
  <si>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</si>
  <si>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</si>
  <si>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</si>
  <si>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</si>
  <si>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</si>
  <si>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</si>
  <si>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</si>
  <si>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</si>
  <si>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</si>
  <si>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</si>
  <si>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</si>
  <si>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</si>
  <si>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</si>
  <si>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</si>
  <si>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</si>
  <si>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</si>
  <si>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</si>
  <si>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</si>
  <si>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</si>
  <si>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</si>
  <si>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</si>
  <si>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</si>
  <si>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</si>
  <si>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</si>
  <si>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</si>
  <si>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</si>
  <si>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</si>
  <si>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</si>
  <si>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</si>
  <si>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</si>
  <si>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</si>
  <si>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</si>
  <si>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</si>
  <si>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</si>
  <si>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</si>
  <si>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</si>
  <si>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</si>
  <si>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</si>
  <si>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</si>
  <si>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</si>
  <si>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</si>
  <si>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</si>
  <si>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</si>
  <si>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</si>
  <si>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</si>
  <si>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</si>
  <si>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</si>
  <si>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</si>
  <si>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</si>
  <si>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</si>
  <si>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</si>
  <si>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</si>
  <si>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</si>
  <si>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</si>
  <si>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</si>
  <si>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</si>
  <si>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</si>
  <si>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</si>
  <si>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</si>
  <si>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</si>
  <si>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</si>
  <si>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</si>
  <si>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</si>
  <si>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</si>
  <si>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</si>
  <si>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</si>
  <si>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</si>
  <si>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</si>
  <si>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</si>
  <si>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</si>
  <si>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</si>
  <si>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</si>
  <si>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</si>
  <si>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</si>
  <si>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</si>
  <si>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</si>
  <si>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</si>
  <si>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</si>
  <si>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</si>
  <si>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</si>
  <si>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</si>
  <si>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</si>
  <si>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</si>
  <si>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</si>
  <si>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</si>
  <si>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</si>
  <si>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</si>
  <si>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</si>
  <si>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</si>
  <si>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</si>
  <si>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</si>
  <si>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</si>
  <si>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</si>
  <si>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</si>
  <si>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</si>
  <si>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</si>
  <si>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</si>
  <si>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</si>
  <si>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</si>
  <si>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</si>
  <si>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</si>
  <si>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</si>
  <si>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</si>
  <si>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</si>
  <si>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</si>
  <si>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</si>
  <si>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</si>
  <si>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</si>
  <si>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</si>
  <si>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</si>
  <si>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</si>
  <si>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</si>
  <si>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</si>
  <si>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</si>
  <si>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</si>
  <si>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</si>
  <si>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</si>
  <si>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</si>
  <si>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</si>
  <si>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</si>
  <si>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</si>
  <si>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</si>
  <si>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</si>
  <si>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</si>
  <si>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</si>
  <si>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</si>
  <si>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</si>
  <si>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</si>
  <si>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</si>
  <si>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</si>
  <si>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</si>
  <si>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</si>
  <si>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</si>
  <si>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</si>
  <si>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</si>
  <si>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</si>
  <si>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</si>
  <si>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</si>
  <si>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</si>
  <si>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</si>
  <si>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</si>
  <si>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</si>
  <si>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</si>
  <si>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</si>
  <si>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</si>
  <si>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</si>
  <si>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</si>
  <si>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</si>
  <si>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</si>
  <si>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</si>
  <si>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</si>
  <si>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</si>
  <si>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</si>
  <si>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</si>
  <si>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</si>
  <si>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</si>
  <si>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</si>
  <si>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</si>
  <si>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</si>
  <si>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</si>
  <si>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</si>
  <si>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</si>
  <si>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</si>
  <si>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</si>
  <si>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</si>
  <si>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</si>
  <si>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</si>
  <si>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</si>
  <si>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</si>
  <si>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</si>
  <si>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</si>
  <si>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</si>
  <si>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</si>
  <si>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</si>
  <si>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</si>
  <si>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</si>
  <si>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</si>
  <si>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</si>
  <si>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</si>
  <si>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</si>
  <si>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</si>
  <si>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</si>
  <si>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</si>
  <si>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</si>
  <si>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</si>
  <si>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</si>
  <si>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</si>
  <si>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</si>
  <si>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</si>
  <si>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</si>
  <si>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</si>
  <si>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</si>
  <si>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</si>
  <si>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</si>
  <si>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</si>
  <si>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</si>
  <si>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</si>
  <si>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</si>
  <si>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</si>
  <si>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</si>
  <si>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</si>
  <si>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</si>
  <si>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</si>
  <si>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</si>
  <si>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</si>
  <si>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</si>
  <si>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</si>
  <si>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</si>
  <si>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</si>
  <si>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</si>
  <si>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</si>
  <si>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</si>
  <si>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</si>
  <si>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</si>
  <si>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</si>
  <si>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</si>
  <si>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</si>
  <si>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</si>
  <si>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</si>
  <si>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</si>
  <si>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</si>
  <si>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</si>
  <si>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</si>
  <si>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</si>
  <si>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</si>
  <si>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</si>
  <si>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</si>
  <si>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</si>
  <si>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</si>
  <si>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</si>
  <si>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</si>
  <si>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</si>
  <si>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</si>
  <si>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</si>
  <si>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</si>
  <si>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</si>
  <si>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</si>
  <si>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</si>
  <si>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</si>
  <si>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</si>
  <si>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</si>
  <si>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</si>
  <si>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</si>
  <si>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</si>
  <si>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</si>
  <si>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</si>
  <si>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</si>
  <si>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</si>
  <si>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</si>
  <si>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</si>
  <si>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</si>
  <si>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</si>
  <si>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</si>
  <si>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</si>
  <si>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</si>
  <si>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</si>
  <si>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</si>
  <si>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</si>
  <si>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</si>
  <si>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</si>
  <si>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</si>
  <si>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</si>
  <si>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</si>
  <si>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</si>
  <si>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</si>
  <si>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</si>
  <si>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</si>
  <si>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</si>
  <si>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</si>
  <si>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</si>
  <si>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</si>
  <si>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</si>
  <si>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</si>
  <si>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</si>
  <si>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</si>
  <si>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</si>
  <si>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</si>
  <si>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</si>
  <si>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</si>
  <si>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</si>
  <si>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</si>
  <si>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</si>
  <si>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</si>
  <si>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</si>
  <si>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</si>
  <si>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</si>
  <si>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</si>
  <si>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</si>
  <si>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</si>
  <si>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</si>
  <si>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</si>
  <si>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</si>
  <si>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</si>
  <si>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</si>
  <si>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</si>
  <si>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</si>
  <si>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</si>
  <si>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</si>
  <si>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</si>
  <si>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</si>
  <si>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</si>
  <si>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</si>
  <si>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</si>
  <si>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</si>
  <si>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</si>
  <si>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</si>
  <si>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</si>
  <si>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</si>
  <si>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</si>
  <si>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</si>
  <si>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</si>
  <si>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</si>
  <si>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</si>
  <si>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</si>
  <si>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</si>
  <si>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</si>
  <si>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</si>
  <si>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</si>
  <si>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</si>
  <si>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</si>
  <si>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</si>
  <si>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</si>
  <si>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</si>
  <si>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</si>
  <si>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</si>
  <si>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</si>
  <si>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</si>
  <si>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</si>
  <si>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</si>
  <si>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</si>
  <si>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</si>
  <si>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</si>
  <si>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</si>
  <si>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</si>
  <si>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</si>
  <si>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</si>
  <si>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</si>
  <si>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</si>
  <si>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</si>
  <si>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</si>
  <si>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</si>
  <si>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</si>
  <si>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</si>
  <si>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</si>
  <si>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</si>
  <si>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</si>
  <si>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</si>
  <si>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</si>
  <si>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</si>
  <si>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</si>
  <si>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</si>
  <si>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</si>
  <si>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</si>
  <si>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</si>
  <si>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</si>
  <si>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</si>
  <si>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</si>
  <si>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</si>
  <si>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</si>
  <si>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</si>
  <si>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</si>
  <si>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</si>
  <si>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</si>
  <si>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</si>
  <si>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</si>
  <si>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</si>
  <si>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</si>
  <si>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</si>
  <si>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</si>
  <si>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</si>
  <si>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</si>
  <si>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</si>
  <si>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</si>
  <si>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</si>
  <si>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</si>
  <si>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</si>
  <si>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</si>
  <si>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</si>
  <si>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</si>
  <si>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</si>
  <si>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</si>
  <si>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</si>
  <si>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</si>
  <si>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</si>
  <si>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</si>
  <si>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</si>
  <si>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</si>
  <si>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</si>
  <si>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</si>
  <si>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</si>
  <si>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</si>
  <si>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</si>
  <si>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</si>
  <si>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</si>
  <si>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</si>
  <si>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</si>
  <si>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</si>
  <si>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</si>
  <si>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</si>
  <si>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</si>
  <si>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</si>
  <si>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</si>
  <si>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</si>
  <si>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</si>
  <si>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</si>
  <si>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</si>
  <si>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</si>
  <si>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</si>
  <si>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</si>
  <si>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</si>
  <si>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</si>
  <si>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</si>
  <si>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</si>
  <si>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</si>
  <si>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</si>
  <si>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</si>
  <si>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</si>
  <si>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</si>
  <si>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</si>
  <si>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</si>
  <si>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</si>
  <si>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</si>
  <si>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</si>
  <si>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</si>
  <si>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</si>
  <si>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</si>
  <si>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</si>
  <si>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</si>
  <si>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</si>
  <si>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</si>
  <si>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</si>
  <si>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</si>
  <si>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</si>
  <si>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</si>
  <si>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</si>
  <si>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</si>
  <si>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</si>
  <si>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</si>
  <si>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</si>
  <si>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</si>
  <si>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</si>
  <si>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</si>
  <si>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</si>
  <si>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</si>
  <si>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</si>
  <si>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</si>
  <si>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</si>
  <si>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</si>
  <si>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</si>
  <si>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</si>
  <si>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</si>
  <si>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</si>
  <si>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</si>
  <si>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</si>
  <si>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</si>
  <si>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</si>
  <si>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</si>
  <si>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</si>
  <si>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</si>
  <si>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</si>
  <si>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</si>
  <si>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</si>
  <si>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</si>
  <si>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</si>
  <si>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</si>
  <si>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</si>
  <si>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</si>
  <si>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</si>
  <si>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</si>
  <si>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</si>
  <si>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</si>
  <si>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</si>
  <si>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</si>
  <si>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</si>
  <si>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</si>
  <si>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</si>
  <si>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</si>
  <si>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</si>
  <si>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</si>
  <si>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</si>
  <si>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</si>
  <si>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</si>
  <si>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</si>
  <si>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</si>
  <si>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</si>
  <si>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</si>
  <si>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</si>
  <si>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</si>
  <si>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</si>
  <si>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</si>
  <si>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</si>
  <si>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</si>
  <si>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</si>
  <si>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</si>
  <si>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</si>
  <si>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</si>
  <si>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</si>
  <si>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</si>
  <si>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</si>
  <si>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</si>
  <si>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</si>
  <si>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</si>
  <si>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</si>
  <si>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</si>
  <si>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</si>
  <si>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</si>
  <si>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</si>
  <si>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</si>
  <si>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</si>
  <si>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</si>
  <si>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</si>
  <si>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</si>
  <si>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</si>
  <si>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</si>
  <si>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</si>
  <si>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</si>
  <si>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</si>
  <si>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</si>
  <si>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</si>
  <si>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</si>
  <si>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</si>
  <si>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</si>
  <si>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</si>
  <si>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</si>
  <si>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</si>
  <si>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</si>
  <si>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</si>
  <si>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</si>
  <si>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</si>
  <si>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</si>
  <si>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</si>
  <si>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</si>
  <si>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</si>
  <si>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</si>
  <si>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</si>
  <si>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</si>
  <si>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</si>
  <si>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</si>
  <si>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</si>
  <si>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</si>
  <si>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</si>
  <si>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</si>
  <si>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</si>
  <si>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</si>
  <si>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</si>
  <si>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</si>
  <si>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</si>
  <si>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</si>
  <si>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</si>
  <si>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</si>
  <si>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</si>
  <si>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</si>
  <si>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</si>
  <si>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</si>
  <si>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</si>
  <si>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</si>
  <si>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</si>
  <si>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</si>
  <si>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</si>
  <si>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</si>
  <si>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</si>
  <si>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</si>
  <si>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</si>
  <si>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</si>
  <si>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</si>
  <si>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</si>
  <si>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</si>
  <si>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</si>
  <si>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</si>
  <si>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</si>
  <si>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</si>
  <si>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</si>
  <si>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</si>
  <si>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</si>
  <si>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</si>
  <si>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</si>
  <si>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</si>
  <si>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</si>
  <si>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</si>
  <si>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</si>
  <si>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</si>
  <si>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</si>
  <si>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</si>
  <si>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</si>
  <si>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</si>
  <si>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</si>
  <si>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</si>
  <si>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</si>
  <si>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</si>
  <si>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</si>
  <si>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</si>
  <si>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</si>
  <si>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</si>
  <si>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</si>
  <si>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</si>
  <si>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</si>
  <si>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</si>
  <si>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</si>
  <si>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</si>
  <si>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</si>
  <si>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</si>
  <si>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</si>
  <si>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</si>
  <si>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</si>
  <si>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</si>
  <si>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</si>
  <si>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</si>
  <si>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</si>
  <si>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</si>
  <si>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</si>
  <si>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</si>
  <si>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</si>
  <si>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</si>
  <si>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</si>
  <si>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</si>
  <si>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</si>
  <si>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</si>
  <si>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</si>
  <si>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</si>
  <si>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</si>
  <si>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</si>
  <si>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</si>
  <si>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</si>
  <si>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</si>
  <si>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</si>
  <si>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</si>
  <si>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</si>
  <si>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</si>
  <si>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</si>
  <si>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</si>
  <si>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</si>
  <si>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</si>
  <si>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</si>
  <si>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</si>
  <si>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</si>
  <si>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</si>
  <si>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</si>
  <si>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</si>
  <si>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</si>
  <si>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</si>
  <si>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</si>
  <si>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</si>
  <si>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</si>
  <si>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</si>
  <si>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</si>
  <si>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</si>
  <si>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</si>
  <si>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</si>
  <si>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</si>
  <si>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</si>
  <si>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</si>
  <si>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</si>
  <si>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</si>
  <si>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</si>
  <si>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</si>
  <si>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</si>
  <si>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</si>
  <si>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</si>
  <si>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</si>
  <si>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</si>
  <si>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</si>
  <si>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</si>
  <si>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</si>
  <si>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</si>
  <si>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</si>
  <si>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</si>
  <si>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</si>
  <si>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</si>
  <si>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</si>
  <si>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</si>
  <si>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</si>
  <si>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</si>
  <si>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</si>
  <si>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</si>
  <si>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</si>
  <si>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</si>
  <si>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</si>
  <si>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</si>
  <si>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</si>
  <si>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</si>
  <si>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</si>
  <si>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</si>
  <si>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</si>
  <si>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</si>
  <si>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</si>
  <si>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</si>
  <si>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</si>
  <si>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</si>
  <si>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</si>
  <si>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</si>
  <si>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</si>
  <si>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</si>
  <si>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</si>
  <si>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</si>
  <si>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</si>
  <si>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</si>
  <si>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</si>
  <si>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</si>
  <si>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</si>
  <si>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</si>
  <si>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</si>
  <si>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</si>
  <si>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</si>
  <si>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</si>
  <si>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</si>
  <si>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</si>
  <si>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</si>
  <si>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</si>
  <si>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</si>
  <si>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</si>
  <si>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</si>
  <si>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</si>
  <si>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</si>
  <si>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</si>
  <si>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</si>
  <si>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</si>
  <si>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</si>
  <si>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</si>
  <si>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</si>
  <si>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</si>
  <si>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</si>
  <si>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</si>
  <si>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</si>
  <si>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</si>
  <si>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</si>
  <si>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</si>
  <si>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</si>
  <si>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</si>
  <si>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</si>
  <si>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</si>
  <si>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</si>
  <si>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</si>
  <si>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</si>
  <si>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</si>
  <si>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</si>
  <si>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</si>
  <si>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</si>
  <si>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</si>
  <si>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</si>
  <si>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</si>
  <si>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</si>
  <si>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</si>
  <si>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</si>
  <si>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</si>
  <si>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</si>
  <si>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</si>
  <si>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</si>
  <si>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</si>
  <si>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</si>
  <si>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</si>
  <si>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</si>
  <si>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</si>
  <si>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</si>
  <si>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</si>
  <si>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</si>
  <si>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</si>
  <si>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</si>
  <si>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</si>
  <si>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</si>
  <si>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</si>
  <si>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</si>
  <si>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</si>
  <si>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</si>
  <si>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</si>
  <si>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</si>
  <si>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</si>
  <si>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</si>
  <si>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</si>
  <si>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</si>
  <si>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</si>
  <si>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</si>
  <si>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</si>
  <si>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</si>
  <si>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</si>
  <si>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</si>
  <si>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</si>
  <si>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</si>
  <si>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</si>
  <si>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</si>
  <si>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</si>
  <si>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</si>
  <si>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</si>
  <si>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</si>
  <si>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</si>
  <si>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</si>
  <si>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</si>
  <si>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</si>
  <si>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</si>
  <si>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</si>
  <si>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</si>
  <si>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</si>
  <si>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</si>
  <si>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</si>
  <si>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</si>
  <si>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</si>
  <si>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</si>
  <si>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</si>
  <si>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</si>
  <si>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</si>
  <si>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</si>
  <si>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</si>
  <si>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</si>
  <si>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</si>
  <si>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</si>
  <si>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</si>
  <si>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</si>
  <si>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</si>
  <si>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</si>
  <si>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</si>
  <si>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</si>
  <si>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</si>
  <si>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</si>
  <si>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</si>
  <si>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</si>
  <si>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</si>
  <si>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</si>
  <si>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</si>
  <si>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</si>
  <si>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</si>
  <si>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</si>
  <si>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</si>
  <si>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</si>
  <si>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</si>
  <si>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</si>
  <si>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</si>
  <si>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</si>
  <si>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</si>
  <si>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</si>
  <si>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</si>
  <si>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</si>
  <si>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</si>
  <si>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</si>
  <si>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</si>
  <si>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</si>
  <si>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</si>
  <si>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</si>
  <si>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</si>
  <si>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</si>
  <si>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</si>
  <si>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</si>
  <si>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</si>
  <si>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</si>
  <si>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</si>
  <si>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</si>
  <si>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</si>
  <si>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</si>
  <si>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</si>
  <si>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</si>
  <si>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</si>
  <si>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</si>
  <si>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</si>
  <si>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</si>
  <si>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</si>
  <si>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</si>
  <si>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</si>
  <si>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</si>
  <si>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</si>
  <si>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</si>
  <si>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</si>
  <si>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</si>
  <si>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</si>
  <si>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</si>
  <si>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</si>
  <si>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</si>
  <si>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</si>
  <si>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</si>
  <si>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</si>
  <si>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</si>
  <si>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</si>
  <si>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</si>
  <si>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</si>
  <si>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</si>
  <si>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</si>
  <si>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</si>
  <si>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</si>
  <si>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</si>
  <si>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</si>
  <si>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</si>
  <si>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</si>
  <si>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</si>
  <si>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</si>
  <si>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</si>
  <si>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</si>
  <si>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</si>
  <si>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</si>
  <si>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</si>
  <si>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</si>
  <si>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</si>
  <si>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</si>
  <si>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</si>
  <si>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</si>
  <si>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</si>
  <si>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</si>
  <si>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</si>
  <si>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</si>
  <si>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</si>
  <si>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</si>
  <si>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</si>
  <si>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</si>
  <si>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</si>
  <si>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</si>
  <si>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</si>
  <si>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</si>
  <si>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</si>
  <si>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</si>
  <si>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</si>
  <si>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</si>
  <si>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</si>
  <si>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</si>
  <si>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</si>
  <si>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</si>
  <si>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</si>
  <si>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</si>
  <si>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</si>
  <si>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</si>
  <si>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</si>
  <si>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</si>
  <si>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</si>
  <si>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</si>
  <si>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</si>
  <si>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</si>
  <si>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</si>
  <si>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</si>
  <si>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</si>
  <si>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</si>
  <si>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</si>
  <si>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</si>
  <si>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</si>
  <si>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</si>
  <si>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</si>
  <si>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</si>
  <si>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</si>
  <si>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</si>
  <si>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</si>
  <si>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</si>
  <si>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</si>
  <si>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</si>
  <si>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</si>
  <si>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</si>
  <si>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</si>
  <si>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</si>
  <si>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</si>
  <si>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</si>
  <si>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</si>
  <si>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</si>
  <si>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</si>
  <si>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</si>
  <si>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</si>
  <si>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</si>
  <si>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</si>
  <si>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</si>
  <si>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</si>
  <si>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</si>
  <si>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</si>
  <si>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</si>
  <si>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</si>
  <si>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</si>
  <si>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</si>
  <si>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</si>
  <si>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</si>
  <si>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</si>
  <si>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</si>
  <si>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</si>
  <si>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</si>
  <si>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</si>
  <si>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</si>
  <si>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</si>
  <si>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</si>
  <si>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</si>
  <si>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</si>
  <si>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</si>
  <si>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</si>
  <si>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</si>
  <si>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</si>
  <si>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</si>
  <si>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</si>
  <si>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</si>
  <si>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</si>
  <si>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</si>
  <si>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</si>
  <si>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</si>
  <si>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</si>
  <si>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</si>
  <si>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</si>
  <si>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</si>
  <si>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</si>
  <si>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</si>
  <si>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</si>
  <si>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</si>
  <si>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</si>
  <si>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</si>
  <si>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</si>
  <si>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</si>
  <si>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</si>
  <si>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</si>
  <si>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</si>
  <si>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</si>
  <si>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</si>
  <si>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</si>
  <si>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</si>
  <si>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</si>
  <si>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</si>
  <si>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</si>
  <si>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</si>
  <si>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</si>
  <si>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</si>
  <si>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</si>
  <si>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</si>
  <si>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</si>
  <si>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</si>
  <si>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</si>
  <si>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</si>
  <si>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</si>
  <si>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</si>
  <si>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</si>
  <si>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</si>
  <si>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</si>
  <si>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</si>
  <si>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</si>
  <si>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</si>
  <si>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</si>
  <si>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</si>
  <si>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</si>
  <si>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</si>
  <si>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</si>
  <si>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</si>
  <si>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</si>
  <si>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</si>
  <si>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</si>
  <si>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</si>
  <si>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</si>
  <si>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</si>
  <si>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</si>
  <si>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</si>
  <si>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</si>
  <si>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</si>
  <si>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</si>
  <si>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</si>
  <si>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</si>
  <si>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</si>
  <si>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</si>
  <si>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</si>
  <si>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</si>
  <si>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</si>
  <si>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</si>
  <si>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</si>
  <si>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</si>
  <si>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</si>
  <si>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</si>
  <si>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</si>
  <si>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</si>
  <si>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</si>
  <si>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</si>
  <si>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</si>
  <si>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</si>
  <si>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</si>
  <si>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</si>
  <si>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</si>
  <si>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</si>
  <si>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</si>
  <si>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</si>
  <si>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</si>
  <si>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</si>
  <si>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</si>
  <si>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</si>
  <si>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</si>
  <si>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</si>
  <si>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</si>
  <si>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</si>
  <si>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</si>
  <si>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</si>
  <si>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</si>
  <si>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</si>
  <si>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</si>
  <si>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</si>
  <si>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</si>
  <si>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</si>
  <si>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</si>
  <si>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</si>
  <si>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</si>
  <si>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</si>
  <si>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</si>
  <si>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</si>
  <si>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</si>
  <si>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</si>
  <si>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</si>
  <si>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</si>
  <si>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</si>
  <si>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</si>
  <si>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</si>
  <si>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</si>
  <si>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</si>
  <si>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</si>
  <si>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</si>
  <si>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</si>
  <si>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</si>
  <si>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</si>
  <si>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</si>
  <si>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</si>
  <si>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</si>
  <si>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</si>
  <si>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</si>
  <si>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</si>
  <si>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</si>
  <si>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</si>
  <si>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</si>
  <si>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</si>
  <si>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</si>
  <si>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</si>
  <si>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</si>
  <si>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</si>
  <si>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</si>
  <si>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</si>
  <si>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</si>
  <si>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</si>
  <si>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</si>
  <si>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</si>
  <si>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</si>
  <si>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</si>
  <si>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</si>
  <si>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</si>
  <si>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</si>
  <si>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</si>
  <si>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</si>
  <si>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</si>
  <si>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</si>
  <si>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</si>
  <si>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</si>
  <si>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</si>
  <si>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</si>
  <si>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</si>
  <si>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</si>
  <si>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</si>
  <si>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</si>
  <si>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</si>
  <si>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</si>
  <si>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</si>
  <si>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</si>
  <si>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</si>
  <si>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</si>
  <si>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</si>
  <si>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</si>
  <si>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</si>
  <si>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</si>
  <si>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</si>
  <si>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</si>
  <si>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</si>
  <si>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</si>
  <si>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</si>
  <si>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</si>
  <si>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</si>
  <si>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</si>
  <si>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</si>
  <si>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</si>
  <si>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</si>
  <si>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</si>
  <si>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</si>
  <si>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</si>
  <si>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</si>
  <si>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</si>
  <si>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</si>
  <si>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</si>
  <si>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</si>
  <si>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</si>
  <si>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</si>
  <si>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</si>
  <si>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</si>
  <si>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</si>
  <si>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</si>
  <si>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</si>
  <si>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</si>
  <si>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</si>
  <si>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</si>
  <si>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</si>
  <si>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</si>
  <si>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</si>
  <si>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</si>
  <si>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</si>
  <si>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</si>
  <si>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</si>
  <si>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</si>
  <si>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</si>
  <si>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</si>
  <si>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</si>
  <si>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</si>
  <si>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</si>
  <si>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</si>
  <si>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</si>
  <si>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</si>
  <si>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</si>
  <si>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</si>
  <si>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</si>
  <si>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</si>
  <si>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</si>
  <si>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</si>
  <si>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</si>
  <si>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</si>
  <si>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</si>
  <si>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</si>
  <si>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</si>
  <si>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</si>
  <si>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</si>
  <si>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</si>
  <si>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</si>
  <si>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</si>
  <si>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</si>
  <si>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</si>
  <si>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</si>
  <si>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</si>
  <si>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</si>
  <si>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</si>
  <si>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</si>
  <si>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</si>
  <si>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</si>
  <si>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</si>
  <si>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</si>
  <si>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</si>
  <si>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</si>
  <si>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</si>
  <si>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</si>
  <si>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</si>
  <si>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</si>
  <si>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</si>
  <si>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</si>
  <si>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</si>
  <si>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</si>
  <si>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</si>
  <si>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</si>
  <si>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</si>
  <si>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</si>
  <si>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</si>
  <si>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</si>
  <si>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</si>
  <si>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</si>
  <si>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</si>
  <si>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</si>
  <si>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</si>
  <si>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</si>
  <si>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</si>
  <si>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</si>
  <si>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</si>
  <si>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</si>
  <si>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</si>
  <si>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</si>
  <si>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</si>
  <si>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</si>
  <si>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</si>
  <si>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</si>
  <si>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</si>
  <si>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</si>
  <si>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</si>
  <si>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</si>
  <si>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</si>
  <si>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</si>
  <si>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</si>
  <si>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</si>
  <si>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</si>
  <si>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</si>
  <si>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</si>
  <si>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</si>
  <si>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</si>
  <si>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</si>
  <si>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</si>
  <si>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</si>
  <si>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</si>
  <si>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</si>
  <si>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</si>
  <si>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</si>
  <si>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</si>
  <si>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</si>
  <si>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</si>
  <si>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</si>
  <si>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</si>
  <si>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</si>
  <si>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</si>
  <si>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</si>
  <si>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</si>
  <si>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</si>
  <si>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</si>
  <si>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</si>
  <si>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</si>
  <si>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</si>
  <si>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</si>
  <si>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</si>
  <si>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</si>
  <si>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</si>
  <si>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</si>
  <si>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</si>
  <si>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</si>
  <si>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</si>
  <si>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</si>
  <si>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</si>
  <si>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</si>
  <si>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</si>
  <si>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</si>
  <si>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</si>
  <si>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</si>
  <si>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</si>
  <si>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</si>
  <si>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</si>
  <si>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</si>
  <si>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</si>
  <si>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</si>
  <si>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</si>
  <si>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</si>
  <si>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</si>
  <si>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</si>
  <si>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</si>
  <si>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</si>
  <si>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</si>
  <si>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</si>
  <si>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</si>
  <si>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</si>
  <si>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</si>
  <si>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</si>
  <si>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</si>
  <si>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</si>
  <si>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</si>
  <si>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</si>
  <si>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</si>
  <si>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</si>
  <si>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</si>
  <si>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</si>
  <si>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</si>
  <si>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</si>
  <si>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</si>
  <si>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</si>
  <si>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</si>
  <si>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</si>
  <si>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</si>
  <si>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</si>
  <si>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</si>
  <si>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</si>
  <si>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</si>
  <si>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</si>
  <si>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</si>
  <si>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</si>
  <si>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</si>
  <si>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</si>
  <si>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</si>
  <si>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</si>
  <si>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</si>
  <si>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</si>
  <si>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</si>
  <si>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</si>
  <si>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</si>
  <si>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</si>
  <si>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</si>
  <si>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</si>
  <si>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</si>
  <si>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</si>
  <si>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</si>
  <si>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</si>
  <si>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</si>
  <si>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</si>
  <si>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</si>
  <si>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</si>
  <si>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</si>
  <si>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</si>
  <si>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</si>
  <si>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</si>
  <si>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</si>
  <si>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</si>
  <si>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</si>
  <si>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</si>
  <si>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</si>
  <si>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</si>
  <si>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</si>
  <si>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</si>
  <si>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</si>
  <si>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</si>
  <si>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</si>
  <si>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</si>
  <si>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</si>
  <si>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</si>
  <si>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</si>
  <si>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</si>
  <si>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</si>
  <si>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</si>
  <si>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</si>
  <si>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</si>
  <si>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</si>
  <si>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</si>
  <si>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</si>
  <si>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</si>
  <si>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</si>
  <si>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</si>
  <si>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</si>
  <si>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</si>
  <si>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</si>
  <si>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</si>
  <si>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</si>
  <si>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</si>
  <si>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</si>
  <si>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</si>
  <si>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</si>
  <si>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</si>
  <si>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</si>
  <si>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</si>
  <si>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</si>
  <si>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</si>
  <si>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</si>
  <si>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</si>
  <si>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</si>
  <si>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</si>
  <si>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</si>
  <si>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</si>
  <si>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</si>
  <si>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</si>
  <si>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</si>
  <si>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</si>
  <si>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</si>
  <si>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</si>
  <si>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</si>
  <si>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</si>
  <si>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</si>
  <si>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</si>
  <si>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</si>
  <si>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</si>
  <si>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</si>
  <si>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</si>
  <si>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</si>
  <si>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</si>
  <si>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</si>
  <si>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</si>
  <si>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</si>
  <si>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</si>
  <si>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</si>
  <si>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</si>
  <si>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</si>
  <si>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</si>
  <si>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</si>
  <si>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</si>
  <si>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</si>
  <si>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</si>
  <si>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</si>
  <si>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</si>
  <si>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</si>
  <si>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</si>
  <si>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</si>
  <si>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</si>
  <si>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</si>
  <si>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</si>
  <si>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</si>
  <si>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</si>
  <si>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</si>
  <si>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</si>
  <si>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</si>
  <si>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</si>
  <si>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</si>
  <si>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</si>
  <si>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</si>
  <si>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</si>
  <si>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</si>
  <si>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</si>
  <si>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</si>
  <si>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</si>
  <si>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</si>
  <si>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</si>
  <si>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</si>
  <si>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</si>
  <si>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</si>
  <si>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</si>
  <si>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</si>
  <si>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</si>
  <si>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</si>
  <si>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</si>
  <si>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</si>
  <si>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</si>
  <si>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</si>
  <si>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</si>
  <si>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</si>
  <si>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</si>
  <si>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</si>
  <si>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</si>
  <si>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</si>
  <si>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</si>
  <si>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</si>
  <si>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</si>
  <si>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</si>
  <si>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</si>
  <si>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</si>
  <si>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</si>
  <si>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</si>
  <si>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</si>
  <si>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</si>
  <si>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</si>
  <si>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</si>
  <si>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</si>
  <si>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</si>
  <si>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</si>
  <si>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</si>
  <si>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</si>
  <si>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</si>
  <si>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</si>
  <si>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</si>
  <si>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</si>
  <si>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</si>
  <si>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</si>
  <si>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</si>
  <si>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</si>
  <si>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</si>
  <si>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</si>
  <si>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</si>
  <si>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</si>
  <si>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</si>
  <si>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</si>
  <si>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</si>
  <si>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</si>
  <si>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</si>
  <si>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</si>
  <si>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</si>
  <si>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</si>
  <si>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</si>
  <si>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</si>
  <si>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</si>
  <si>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</si>
  <si>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</si>
  <si>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</si>
  <si>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</si>
  <si>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</si>
  <si>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</si>
  <si>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</si>
  <si>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</si>
  <si>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</si>
  <si>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</si>
  <si>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</si>
  <si>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</si>
  <si>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</si>
  <si>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</si>
  <si>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</si>
  <si>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</si>
  <si>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</si>
  <si>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</si>
  <si>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</si>
  <si>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</si>
  <si>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</si>
  <si>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</si>
  <si>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</si>
  <si>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</si>
  <si>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</si>
  <si>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</si>
  <si>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</si>
  <si>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</si>
  <si>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</si>
  <si>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</si>
  <si>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</si>
  <si>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</si>
  <si>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</si>
  <si>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</si>
  <si>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</si>
  <si>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</si>
  <si>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</si>
  <si>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</si>
  <si>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</si>
  <si>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</si>
  <si>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</si>
  <si>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</si>
  <si>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</si>
  <si>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</si>
  <si>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</si>
  <si>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</si>
  <si>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</si>
  <si>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</si>
  <si>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</si>
  <si>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</si>
  <si>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</si>
  <si>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</si>
  <si>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</si>
  <si>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</si>
  <si>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</si>
  <si>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</si>
  <si>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</si>
  <si>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</si>
  <si>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</si>
  <si>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</si>
  <si>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</si>
  <si>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</si>
  <si>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</si>
  <si>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</si>
  <si>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</si>
  <si>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</si>
  <si>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</si>
  <si>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</si>
  <si>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</si>
  <si>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</si>
  <si>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</si>
  <si>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</si>
  <si>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</si>
  <si>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</si>
  <si>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</si>
  <si>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</si>
  <si>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</si>
  <si>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</si>
  <si>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</si>
  <si>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</si>
  <si>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</si>
  <si>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</si>
  <si>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</si>
  <si>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</si>
  <si>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</si>
  <si>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</si>
  <si>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</si>
  <si>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</si>
  <si>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</si>
  <si>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</si>
  <si>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</si>
  <si>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</si>
  <si>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</si>
  <si>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</si>
  <si>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</si>
  <si>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</si>
  <si>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</si>
  <si>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</si>
  <si>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</si>
  <si>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</si>
  <si>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</si>
  <si>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</si>
  <si>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</si>
  <si>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</si>
  <si>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</si>
  <si>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</si>
  <si>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</si>
  <si>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</si>
  <si>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</si>
  <si>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</si>
  <si>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</si>
  <si>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</si>
  <si>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</si>
  <si>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</si>
  <si>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</si>
  <si>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</si>
  <si>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</si>
  <si>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</si>
  <si>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</si>
  <si>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</si>
  <si>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</si>
  <si>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</si>
  <si>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</si>
  <si>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</si>
  <si>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</si>
  <si>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</si>
  <si>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</si>
  <si>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</si>
  <si>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</si>
  <si>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</si>
  <si>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</si>
  <si>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</si>
  <si>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</si>
  <si>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</si>
  <si>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</si>
  <si>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</si>
  <si>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</si>
  <si>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</si>
  <si>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</si>
  <si>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</si>
  <si>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</si>
  <si>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</si>
  <si>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</si>
  <si>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</si>
  <si>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</si>
  <si>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</si>
  <si>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</si>
  <si>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</si>
  <si>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</si>
  <si>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</si>
  <si>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</si>
  <si>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</si>
  <si>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</si>
  <si>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</si>
  <si>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</si>
  <si>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</si>
  <si>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</si>
  <si>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</si>
  <si>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</si>
  <si>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</si>
  <si>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</si>
  <si>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</si>
  <si>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</si>
  <si>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</si>
  <si>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</si>
  <si>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</si>
  <si>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</si>
  <si>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</si>
  <si>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</si>
  <si>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</si>
  <si>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</si>
  <si>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</si>
  <si>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</si>
  <si>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</si>
  <si>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</si>
  <si>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</si>
  <si>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</si>
  <si>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</si>
  <si>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</si>
  <si>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</si>
  <si>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</si>
  <si>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</si>
  <si>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</si>
  <si>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</si>
  <si>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</si>
  <si>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</si>
  <si>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</si>
  <si>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</si>
  <si>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</si>
  <si>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</si>
  <si>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</si>
  <si>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</si>
  <si>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</si>
  <si>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</si>
  <si>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</si>
  <si>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</si>
  <si>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</si>
  <si>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</si>
  <si>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</si>
  <si>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</si>
  <si>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</si>
  <si>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</si>
  <si>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</si>
  <si>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</si>
  <si>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</si>
  <si>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</si>
  <si>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</si>
  <si>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</si>
  <si>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</si>
  <si>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</si>
  <si>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</si>
  <si>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</si>
  <si>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</si>
  <si>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</si>
  <si>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</si>
  <si>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</si>
  <si>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</si>
  <si>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</si>
  <si>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</si>
  <si>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</si>
  <si>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</si>
  <si>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</si>
  <si>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</si>
  <si>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</si>
  <si>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</si>
  <si>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</si>
  <si>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</si>
  <si>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</si>
  <si>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</si>
  <si>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</si>
  <si>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</si>
  <si>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</si>
  <si>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</si>
  <si>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</si>
  <si>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</si>
  <si>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</si>
  <si>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</si>
  <si>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</si>
  <si>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</si>
  <si>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</si>
  <si>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</si>
  <si>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</si>
  <si>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</si>
  <si>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</si>
  <si>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</si>
  <si>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</si>
  <si>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</si>
  <si>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</si>
  <si>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</si>
  <si>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</si>
  <si>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</si>
  <si>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</si>
  <si>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</si>
  <si>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</si>
  <si>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</si>
  <si>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</si>
  <si>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</si>
  <si>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</si>
  <si>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</si>
  <si>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</si>
  <si>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</si>
  <si>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</si>
  <si>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</si>
  <si>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</si>
  <si>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</si>
  <si>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</si>
  <si>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</si>
  <si>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</si>
  <si>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</si>
  <si>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</si>
  <si>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</si>
  <si>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</si>
  <si>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</si>
  <si>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</si>
  <si>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</si>
  <si>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</si>
  <si>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</si>
  <si>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</si>
  <si>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</si>
  <si>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</si>
  <si>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</si>
  <si>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</si>
  <si>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</si>
  <si>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</si>
  <si>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</si>
  <si>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</si>
  <si>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</si>
  <si>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</si>
  <si>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</si>
  <si>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</si>
  <si>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</si>
  <si>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</si>
  <si>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</si>
  <si>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</si>
  <si>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</si>
  <si>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</si>
  <si>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</si>
  <si>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</si>
  <si>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</si>
  <si>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</si>
  <si>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</si>
  <si>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</si>
  <si>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</si>
  <si>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</si>
  <si>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</si>
  <si>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</si>
  <si>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</si>
  <si>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</si>
  <si>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</si>
  <si>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</si>
  <si>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</si>
  <si>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</si>
  <si>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</si>
  <si>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</si>
  <si>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</si>
  <si>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</si>
  <si>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</si>
  <si>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</si>
  <si>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</si>
  <si>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</si>
  <si>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</si>
  <si>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</si>
  <si>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</si>
  <si>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</si>
  <si>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</si>
  <si>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</si>
  <si>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</si>
  <si>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</si>
  <si>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</si>
  <si>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</si>
  <si>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</si>
  <si>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</si>
  <si>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</si>
  <si>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</si>
  <si>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</si>
  <si>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</si>
  <si>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</si>
  <si>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</si>
  <si>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</si>
  <si>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</si>
  <si>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</si>
  <si>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</si>
  <si>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</si>
  <si>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</si>
  <si>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</si>
  <si>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</si>
  <si>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</si>
  <si>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</si>
  <si>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</si>
  <si>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</si>
  <si>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</si>
  <si>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</si>
  <si>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</si>
  <si>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</si>
  <si>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</si>
  <si>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</si>
  <si>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</si>
  <si>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</si>
  <si>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</si>
  <si>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</si>
  <si>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</si>
  <si>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</si>
  <si>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</si>
  <si>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</si>
  <si>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</si>
  <si>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</si>
  <si>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</si>
  <si>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</si>
  <si>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</si>
  <si>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</si>
  <si>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</si>
  <si>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</si>
  <si>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</si>
  <si>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</si>
  <si>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</si>
  <si>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</si>
  <si>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</si>
  <si>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</si>
  <si>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</si>
  <si>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</si>
  <si>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</si>
  <si>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</si>
  <si>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</si>
  <si>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</si>
  <si>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</si>
  <si>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</si>
  <si>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</si>
  <si>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</si>
  <si>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</si>
  <si>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</si>
  <si>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</si>
  <si>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</si>
  <si>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</si>
  <si>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</si>
  <si>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</si>
  <si>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</si>
  <si>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</si>
  <si>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</si>
  <si>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</si>
  <si>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</si>
  <si>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</si>
  <si>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</si>
  <si>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</si>
  <si>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</si>
  <si>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</si>
  <si>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</si>
  <si>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</si>
  <si>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</si>
  <si>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</si>
  <si>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</si>
  <si>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</si>
  <si>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</si>
  <si>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</si>
  <si>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</si>
  <si>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</si>
  <si>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</si>
  <si>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</si>
  <si>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</si>
  <si>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</si>
  <si>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</si>
  <si>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</si>
  <si>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</si>
  <si>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</si>
  <si>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</si>
  <si>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</si>
  <si>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</si>
  <si>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</si>
  <si>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</si>
  <si>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</si>
  <si>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</si>
  <si>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</si>
  <si>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</si>
  <si>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</si>
  <si>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</si>
  <si>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</si>
  <si>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</si>
  <si>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</si>
  <si>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</si>
  <si>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</si>
  <si>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</si>
  <si>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</si>
  <si>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</si>
  <si>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</si>
  <si>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</si>
  <si>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</si>
  <si>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</si>
  <si>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</si>
  <si>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</si>
  <si>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</si>
  <si>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</si>
  <si>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</si>
  <si>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</si>
  <si>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</si>
  <si>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</si>
  <si>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</si>
  <si>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</si>
  <si>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</si>
  <si>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</si>
  <si>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</si>
  <si>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</si>
  <si>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</si>
  <si>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</si>
  <si>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</si>
  <si>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</si>
  <si>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</si>
  <si>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</si>
  <si>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</si>
  <si>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</si>
  <si>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</si>
  <si>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</si>
  <si>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</si>
  <si>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</si>
  <si>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</si>
  <si>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</si>
  <si>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</si>
  <si>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</si>
  <si>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</si>
  <si>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</si>
  <si>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</si>
  <si>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</si>
  <si>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</si>
  <si>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</si>
  <si>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</si>
  <si>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</si>
  <si>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</si>
  <si>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</si>
  <si>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</si>
  <si>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</si>
  <si>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</si>
  <si>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</si>
  <si>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</si>
  <si>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</si>
  <si>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</si>
  <si>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</si>
  <si>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</si>
  <si>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</si>
  <si>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</si>
  <si>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</si>
  <si>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</si>
  <si>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</si>
  <si>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</si>
  <si>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</si>
  <si>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</si>
  <si>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</si>
  <si>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</si>
  <si>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</si>
  <si>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</si>
  <si>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</si>
  <si>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</si>
  <si>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</si>
  <si>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</si>
  <si>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</si>
  <si>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</si>
  <si>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</si>
  <si>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</si>
  <si>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</si>
  <si>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</si>
  <si>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</si>
  <si>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</si>
  <si>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</si>
  <si>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</si>
  <si>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</si>
  <si>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</si>
  <si>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</si>
  <si>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</si>
  <si>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</si>
  <si>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</si>
  <si>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</si>
  <si>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</si>
  <si>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</si>
  <si>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</si>
  <si>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</si>
  <si>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</si>
  <si>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</si>
  <si>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</si>
  <si>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</si>
  <si>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</si>
  <si>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</si>
  <si>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</si>
  <si>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</si>
  <si>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</si>
  <si>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</si>
  <si>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</si>
  <si>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</si>
  <si>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</si>
  <si>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</si>
  <si>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</si>
  <si>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</si>
  <si>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</si>
  <si>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</si>
  <si>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</si>
  <si>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</si>
  <si>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</si>
  <si>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</si>
  <si>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</si>
  <si>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</si>
  <si>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</si>
  <si>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</si>
  <si>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</si>
  <si>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</si>
  <si>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</si>
  <si>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</si>
  <si>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</si>
  <si>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</si>
  <si>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</si>
  <si>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</si>
  <si>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</si>
  <si>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</si>
  <si>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</si>
  <si>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</si>
  <si>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</si>
  <si>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</si>
  <si>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</si>
  <si>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</si>
  <si>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</si>
  <si>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</si>
  <si>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</si>
  <si>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</si>
  <si>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</si>
  <si>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</si>
  <si>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</si>
  <si>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</si>
  <si>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</si>
  <si>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</si>
  <si>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</si>
  <si>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</si>
  <si>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</si>
  <si>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</si>
  <si>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</si>
  <si>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</si>
  <si>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</si>
  <si>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</si>
  <si>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</si>
  <si>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</si>
  <si>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</si>
  <si>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</si>
  <si>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</si>
  <si>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</si>
  <si>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</si>
  <si>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</si>
  <si>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</si>
  <si>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</si>
  <si>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</si>
  <si>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</si>
  <si>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</si>
  <si>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</si>
  <si>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</si>
  <si>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</si>
  <si>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</si>
  <si>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</si>
  <si>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</si>
  <si>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</si>
  <si>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</si>
  <si>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</si>
  <si>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</si>
  <si>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</si>
  <si>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</si>
  <si>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</si>
  <si>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</si>
  <si>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</si>
  <si>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</si>
  <si>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</si>
  <si>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</si>
  <si>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</si>
  <si>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</si>
  <si>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</si>
  <si>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</si>
  <si>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</si>
  <si>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</si>
  <si>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</si>
  <si>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</si>
  <si>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</si>
  <si>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</si>
  <si>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</si>
  <si>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</si>
  <si>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</si>
  <si>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</si>
  <si>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</si>
  <si>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</si>
  <si>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</si>
  <si>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</si>
  <si>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</si>
  <si>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</si>
  <si>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</si>
  <si>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</si>
  <si>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</si>
  <si>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</si>
  <si>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</si>
  <si>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</si>
  <si>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</si>
  <si>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</si>
  <si>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</si>
  <si>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</si>
  <si>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</si>
  <si>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</si>
  <si>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</si>
  <si>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</si>
  <si>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</si>
  <si>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</si>
  <si>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</si>
  <si>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</si>
  <si>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</si>
  <si>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</si>
  <si>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</si>
  <si>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</si>
  <si>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</si>
  <si>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</si>
  <si>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</si>
  <si>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</si>
  <si>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</si>
  <si>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</si>
  <si>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</si>
  <si>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</si>
  <si>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</si>
  <si>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</si>
  <si>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</si>
  <si>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</si>
  <si>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</si>
  <si>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</si>
  <si>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</si>
  <si>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</si>
  <si>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</si>
  <si>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</si>
  <si>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</si>
  <si>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</si>
  <si>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</si>
  <si>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</si>
  <si>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</si>
  <si>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</si>
  <si>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</si>
  <si>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</si>
  <si>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</si>
  <si>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</si>
  <si>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</si>
  <si>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</si>
  <si>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</si>
  <si>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</si>
  <si>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</si>
  <si>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</si>
  <si>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</si>
  <si>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</si>
  <si>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</si>
  <si>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</si>
  <si>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</si>
  <si>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</si>
  <si>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</si>
  <si>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</si>
  <si>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</si>
  <si>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</si>
  <si>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</si>
  <si>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</si>
  <si>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</si>
  <si>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</si>
  <si>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</si>
  <si>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</si>
  <si>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</si>
  <si>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</si>
  <si>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</si>
  <si>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</si>
  <si>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</si>
  <si>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</si>
  <si>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</si>
  <si>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</si>
  <si>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</si>
  <si>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</si>
  <si>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</si>
  <si>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</si>
  <si>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</si>
  <si>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</si>
  <si>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</si>
  <si>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</si>
  <si>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</si>
  <si>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</si>
  <si>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</si>
  <si>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</si>
  <si>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</si>
  <si>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</si>
  <si>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</si>
  <si>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</si>
  <si>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</si>
  <si>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</si>
  <si>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</si>
  <si>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</si>
  <si>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</si>
  <si>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</si>
  <si>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</si>
  <si>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</si>
  <si>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</si>
  <si>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</si>
  <si>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</si>
  <si>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</si>
  <si>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</si>
  <si>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</si>
  <si>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</si>
  <si>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</si>
  <si>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</si>
  <si>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</si>
  <si>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</si>
  <si>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</si>
  <si>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</si>
  <si>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</si>
  <si>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</si>
  <si>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</si>
  <si>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</si>
  <si>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</si>
  <si>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</si>
  <si>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</si>
  <si>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</si>
  <si>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</si>
  <si>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</si>
  <si>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</si>
  <si>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</si>
  <si>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</si>
  <si>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</si>
  <si>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</si>
  <si>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</si>
  <si>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</si>
  <si>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</si>
  <si>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</si>
  <si>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</si>
  <si>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</si>
  <si>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</si>
  <si>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</si>
  <si>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</si>
  <si>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</si>
  <si>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</si>
  <si>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</si>
  <si>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</si>
  <si>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</si>
  <si>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</si>
  <si>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</si>
  <si>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</si>
  <si>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</si>
  <si>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</si>
  <si>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</si>
  <si>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</si>
  <si>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</si>
  <si>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</si>
  <si>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</si>
  <si>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</si>
  <si>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</si>
  <si>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</si>
  <si>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</si>
  <si>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</si>
  <si>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</si>
  <si>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</si>
  <si>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</si>
  <si>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</si>
  <si>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</si>
  <si>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</si>
  <si>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</si>
  <si>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</si>
  <si>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</si>
  <si>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</si>
  <si>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</si>
  <si>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</si>
  <si>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</si>
  <si>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</si>
  <si>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</si>
  <si>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</si>
  <si>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</si>
  <si>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</si>
  <si>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</si>
  <si>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</si>
  <si>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</si>
  <si>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</si>
  <si>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</si>
  <si>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</si>
  <si>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</si>
  <si>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</si>
  <si>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</si>
  <si>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</si>
  <si>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</si>
  <si>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</si>
  <si>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</si>
  <si>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</si>
  <si>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</si>
  <si>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</si>
  <si>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</si>
  <si>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</si>
  <si>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</si>
  <si>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</si>
  <si>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</si>
  <si>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</si>
  <si>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</si>
  <si>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</si>
  <si>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</si>
  <si>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</si>
  <si>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</si>
  <si>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</si>
  <si>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</si>
  <si>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</si>
  <si>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</si>
  <si>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</si>
  <si>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</si>
  <si>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</si>
  <si>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</si>
  <si>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</si>
  <si>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</si>
  <si>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</si>
  <si>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</si>
  <si>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</si>
  <si>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</si>
  <si>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</si>
  <si>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</si>
  <si>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</si>
  <si>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</si>
  <si>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</si>
  <si>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</si>
  <si>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</si>
  <si>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</si>
  <si>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</si>
  <si>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</si>
  <si>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</si>
  <si>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</si>
  <si>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</si>
  <si>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</si>
  <si>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</si>
  <si>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</si>
  <si>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</si>
  <si>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</si>
  <si>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</si>
  <si>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</si>
  <si>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</si>
  <si>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</si>
  <si>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</si>
  <si>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</si>
  <si>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</si>
  <si>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</si>
  <si>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</si>
  <si>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</si>
  <si>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</si>
  <si>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</si>
  <si>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</si>
  <si>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</si>
  <si>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</si>
  <si>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</si>
  <si>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</si>
  <si>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</si>
  <si>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</si>
  <si>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</si>
  <si>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</si>
  <si>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</si>
  <si>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</si>
  <si>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</si>
  <si>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</si>
  <si>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</si>
  <si>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</si>
  <si>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</si>
  <si>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</si>
  <si>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</si>
  <si>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</si>
  <si>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</si>
  <si>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</si>
  <si>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</si>
  <si>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</si>
  <si>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</si>
  <si>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</si>
  <si>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</si>
  <si>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</si>
  <si>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</si>
  <si>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</si>
  <si>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</si>
  <si>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</si>
  <si>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</si>
  <si>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</si>
  <si>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</si>
  <si>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</si>
  <si>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</si>
  <si>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</si>
  <si>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</si>
  <si>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</si>
  <si>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</si>
  <si>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</si>
  <si>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</si>
  <si>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</si>
  <si>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</si>
  <si>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</si>
  <si>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</si>
  <si>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</si>
  <si>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</si>
  <si>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</si>
  <si>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</si>
  <si>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</si>
  <si>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</si>
  <si>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</si>
  <si>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</si>
  <si>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</si>
  <si>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</si>
  <si>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</si>
  <si>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</si>
  <si>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</si>
  <si>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</si>
  <si>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</si>
  <si>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</si>
  <si>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</si>
  <si>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</si>
  <si>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</si>
  <si>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</si>
  <si>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</si>
  <si>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</si>
  <si>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</si>
  <si>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</si>
  <si>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</si>
  <si>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</si>
  <si>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</si>
  <si>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</si>
  <si>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</si>
  <si>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</si>
  <si>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</si>
  <si>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</si>
  <si>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</si>
  <si>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</si>
  <si>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</si>
  <si>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</si>
  <si>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</si>
  <si>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</si>
  <si>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</si>
  <si>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</si>
  <si>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</si>
  <si>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</si>
  <si>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</si>
  <si>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</si>
  <si>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</si>
  <si>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</si>
  <si>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</si>
  <si>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</si>
  <si>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</si>
  <si>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</si>
  <si>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</si>
  <si>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</si>
  <si>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</si>
  <si>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</si>
  <si>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</si>
  <si>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</si>
  <si>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</si>
  <si>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</si>
  <si>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</si>
  <si>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</si>
  <si>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</si>
  <si>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</si>
  <si>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</si>
  <si>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</si>
  <si>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</si>
  <si>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</si>
  <si>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</si>
  <si>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</si>
  <si>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</si>
  <si>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</si>
  <si>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</si>
  <si>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</si>
  <si>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</si>
  <si>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</si>
  <si>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</si>
  <si>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</si>
  <si>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</si>
  <si>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</si>
  <si>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</si>
  <si>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</si>
  <si>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</si>
  <si>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</si>
  <si>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</si>
  <si>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</si>
  <si>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</si>
  <si>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</si>
  <si>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</si>
  <si>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</si>
  <si>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</si>
  <si>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</si>
  <si>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</si>
  <si>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</si>
  <si>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</si>
  <si>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</si>
  <si>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</si>
  <si>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</si>
  <si>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</si>
  <si>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</si>
  <si>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</si>
  <si>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</si>
  <si>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</si>
  <si>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</si>
  <si>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</si>
  <si>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</si>
  <si>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</si>
  <si>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</si>
  <si>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</si>
  <si>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</si>
  <si>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</si>
  <si>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</si>
  <si>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</si>
  <si>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</si>
  <si>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</si>
  <si>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</si>
  <si>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</si>
  <si>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</si>
  <si>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</si>
  <si>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</si>
  <si>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</si>
  <si>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</si>
  <si>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</si>
  <si>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</si>
  <si>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</si>
  <si>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</si>
  <si>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</si>
  <si>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</si>
  <si>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</si>
  <si>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</si>
  <si>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</si>
  <si>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</si>
  <si>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</si>
  <si>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</si>
  <si>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</si>
  <si>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</si>
  <si>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</si>
  <si>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</si>
  <si>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</si>
  <si>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</si>
  <si>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</si>
  <si>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</si>
  <si>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</si>
  <si>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</si>
  <si>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</si>
  <si>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</si>
  <si>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</si>
  <si>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</si>
  <si>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</si>
  <si>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</si>
  <si>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</si>
  <si>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</si>
  <si>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</si>
  <si>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</si>
  <si>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</si>
  <si>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</si>
  <si>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</si>
  <si>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</si>
  <si>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</si>
  <si>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</si>
  <si>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</si>
  <si>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</si>
  <si>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</si>
  <si>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</si>
  <si>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</si>
  <si>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</si>
  <si>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</si>
  <si>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</si>
  <si>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</si>
  <si>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</si>
  <si>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</si>
  <si>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</si>
  <si>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</si>
  <si>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</si>
  <si>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</si>
  <si>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</si>
  <si>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</si>
  <si>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</si>
  <si>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</si>
  <si>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</si>
  <si>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</si>
  <si>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</si>
  <si>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</si>
  <si>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</si>
  <si>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</si>
  <si>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</si>
  <si>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</si>
  <si>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</si>
  <si>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</si>
  <si>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</si>
  <si>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</si>
  <si>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</si>
  <si>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</si>
  <si>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</si>
  <si>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</si>
  <si>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</si>
  <si>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</si>
  <si>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</si>
  <si>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</si>
  <si>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</si>
  <si>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</si>
  <si>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</si>
  <si>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</si>
  <si>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</si>
  <si>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</si>
  <si>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</si>
  <si>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</si>
  <si>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</si>
  <si>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</si>
  <si>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</si>
  <si>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</si>
  <si>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</si>
  <si>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</si>
  <si>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</si>
  <si>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</si>
  <si>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</si>
  <si>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</si>
  <si>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</si>
  <si>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</si>
  <si>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</si>
  <si>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</si>
  <si>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</si>
  <si>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</si>
  <si>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</si>
  <si>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</si>
  <si>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</si>
  <si>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</si>
  <si>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</si>
  <si>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</si>
  <si>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</si>
  <si>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</si>
  <si>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</si>
  <si>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</si>
  <si>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</si>
  <si>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</si>
  <si>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</si>
  <si>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</si>
  <si>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</si>
  <si>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</si>
  <si>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</si>
  <si>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</si>
  <si>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</si>
  <si>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</si>
  <si>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</si>
  <si>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</si>
  <si>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</si>
  <si>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</si>
  <si>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</si>
  <si>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</si>
  <si>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</si>
  <si>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</si>
  <si>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</si>
  <si>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</si>
  <si>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</si>
  <si>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</si>
  <si>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</si>
  <si>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</si>
  <si>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</si>
  <si>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</si>
  <si>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</si>
  <si>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</si>
  <si>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</si>
  <si>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</si>
  <si>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</si>
  <si>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</si>
  <si>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</si>
  <si>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</si>
  <si>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</si>
  <si>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</si>
  <si>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</si>
  <si>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</si>
  <si>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</si>
  <si>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</si>
  <si>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</si>
  <si>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</si>
  <si>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</si>
  <si>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</si>
  <si>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</si>
  <si>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</si>
  <si>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</si>
  <si>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</si>
  <si>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</si>
  <si>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</si>
  <si>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</si>
  <si>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</si>
  <si>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</si>
  <si>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</si>
  <si>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</si>
  <si>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</si>
  <si>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</si>
  <si>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</si>
  <si>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</si>
  <si>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</si>
  <si>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</si>
  <si>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</si>
  <si>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</si>
  <si>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</si>
  <si>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</si>
  <si>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</si>
  <si>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</si>
  <si>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</si>
  <si>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</si>
  <si>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</si>
  <si>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</si>
  <si>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</si>
  <si>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</si>
  <si>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</si>
  <si>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</si>
  <si>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</si>
  <si>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</si>
  <si>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</si>
  <si>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</si>
  <si>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</si>
  <si>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</si>
  <si>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</si>
  <si>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</si>
  <si>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</si>
  <si>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</si>
  <si>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</si>
  <si>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</si>
  <si>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</si>
  <si>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</si>
  <si>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</si>
  <si>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</si>
  <si>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</si>
  <si>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</si>
  <si>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</si>
  <si>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</si>
  <si>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</si>
  <si>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</si>
  <si>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</si>
  <si>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</si>
  <si>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</si>
  <si>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</si>
  <si>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</si>
  <si>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</si>
  <si>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</si>
  <si>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</si>
  <si>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</si>
  <si>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</si>
  <si>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</si>
  <si>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</si>
  <si>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</si>
  <si>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</si>
  <si>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</si>
  <si>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</si>
  <si>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</si>
  <si>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</si>
  <si>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</si>
  <si>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</si>
  <si>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</si>
  <si>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</si>
  <si>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</si>
  <si>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</si>
  <si>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</si>
  <si>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</si>
  <si>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</si>
  <si>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</si>
  <si>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</si>
  <si>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</si>
  <si>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</si>
  <si>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</si>
  <si>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</si>
  <si>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</si>
  <si>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</si>
  <si>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</si>
  <si>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</si>
  <si>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</si>
  <si>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</si>
  <si>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</si>
  <si>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</si>
  <si>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</si>
  <si>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</si>
  <si>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</si>
  <si>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</si>
  <si>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</si>
  <si>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</si>
  <si>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</si>
  <si>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</si>
  <si>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</si>
  <si>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</si>
  <si>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</si>
  <si>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</si>
  <si>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</si>
  <si>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</si>
  <si>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</si>
  <si>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</si>
  <si>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</si>
  <si>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</si>
  <si>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</si>
  <si>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</si>
  <si>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</si>
  <si>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</si>
  <si>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</si>
  <si>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</si>
  <si>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</si>
  <si>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</si>
  <si>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</si>
  <si>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</si>
  <si>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</si>
  <si>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</si>
  <si>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</si>
  <si>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</si>
  <si>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</si>
  <si>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</si>
  <si>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</si>
  <si>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</si>
  <si>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</si>
  <si>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</si>
  <si>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</si>
  <si>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</si>
  <si>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</si>
  <si>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</si>
  <si>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</si>
  <si>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</si>
  <si>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</si>
  <si>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</si>
  <si>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</si>
  <si>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</si>
  <si>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</si>
  <si>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</si>
  <si>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</si>
  <si>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</si>
  <si>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</si>
  <si>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</si>
  <si>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</si>
  <si>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</si>
  <si>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</si>
  <si>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</si>
  <si>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</si>
  <si>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</si>
  <si>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</si>
  <si>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</si>
  <si>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</si>
  <si>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</si>
  <si>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</si>
  <si>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</si>
  <si>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</si>
  <si>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</si>
  <si>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</si>
  <si>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</si>
  <si>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</si>
  <si>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</si>
  <si>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</si>
  <si>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</si>
  <si>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</si>
  <si>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</si>
  <si>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</si>
  <si>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</si>
  <si>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</si>
  <si>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</si>
  <si>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</si>
  <si>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</si>
  <si>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</si>
  <si>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</si>
  <si>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</si>
  <si>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</si>
  <si>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</si>
  <si>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</si>
  <si>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</si>
  <si>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</si>
  <si>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</si>
  <si>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</si>
  <si>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</si>
  <si>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</si>
  <si>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</si>
  <si>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</si>
  <si>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</si>
  <si>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</si>
  <si>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</si>
  <si>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</si>
  <si>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</si>
  <si>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</si>
  <si>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</si>
  <si>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</si>
  <si>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</si>
  <si>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</si>
  <si>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</si>
  <si>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</si>
  <si>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</si>
  <si>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</si>
  <si>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</si>
  <si>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</si>
  <si>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</si>
  <si>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</si>
  <si>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</si>
  <si>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</si>
  <si>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</si>
  <si>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</si>
  <si>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</si>
  <si>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</si>
  <si>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</si>
  <si>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</si>
  <si>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</si>
  <si>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</si>
  <si>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</si>
  <si>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</si>
  <si>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</si>
  <si>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</si>
  <si>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</si>
  <si>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</si>
  <si>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</si>
  <si>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</si>
  <si>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</si>
  <si>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</si>
  <si>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</si>
  <si>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</si>
  <si>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</si>
  <si>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</si>
  <si>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</si>
  <si>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</si>
  <si>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</si>
  <si>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</si>
  <si>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</si>
  <si>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</si>
  <si>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</si>
  <si>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</si>
  <si>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</si>
  <si>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</si>
  <si>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</si>
  <si>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</si>
  <si>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</si>
  <si>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</si>
  <si>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</si>
  <si>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</si>
  <si>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</si>
  <si>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</si>
  <si>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</si>
  <si>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</si>
  <si>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</si>
  <si>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</si>
  <si>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</si>
  <si>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</si>
  <si>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</si>
  <si>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</si>
  <si>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</si>
  <si>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</si>
  <si>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</si>
  <si>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</si>
  <si>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</si>
  <si>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</si>
  <si>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</si>
  <si>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</si>
  <si>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</si>
  <si>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</si>
  <si>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</si>
  <si>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</si>
  <si>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</si>
  <si>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</si>
  <si>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</si>
  <si>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</si>
  <si>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</si>
  <si>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</si>
  <si>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</si>
  <si>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</si>
  <si>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</si>
  <si>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</si>
  <si>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</si>
  <si>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</si>
  <si>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</si>
  <si>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</si>
  <si>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</si>
  <si>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</si>
  <si>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</si>
  <si>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</si>
  <si>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</si>
  <si>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</si>
  <si>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</si>
  <si>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</si>
  <si>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</si>
  <si>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</si>
  <si>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</si>
  <si>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</si>
  <si>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</si>
  <si>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</si>
  <si>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</si>
  <si>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</si>
  <si>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</si>
  <si>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</si>
  <si>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</si>
  <si>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</si>
  <si>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</si>
  <si>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</si>
  <si>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</si>
  <si>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</si>
  <si>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</si>
  <si>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</si>
  <si>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</si>
  <si>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</si>
  <si>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</si>
  <si>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</si>
  <si>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</si>
  <si>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</si>
  <si>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</si>
  <si>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</si>
  <si>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</si>
  <si>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</si>
  <si>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</si>
  <si>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</si>
  <si>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</si>
  <si>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</si>
  <si>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</si>
  <si>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</si>
  <si>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</si>
  <si>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</si>
  <si>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</si>
  <si>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</si>
  <si>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</si>
  <si>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</si>
  <si>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</si>
  <si>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</si>
  <si>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</si>
  <si>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</si>
  <si>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</si>
  <si>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</si>
  <si>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</si>
  <si>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</si>
  <si>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</si>
  <si>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</si>
  <si>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</si>
  <si>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</si>
  <si>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</si>
  <si>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</si>
  <si>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</si>
  <si>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</si>
  <si>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</si>
  <si>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</si>
  <si>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</si>
  <si>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</si>
  <si>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</si>
  <si>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</si>
  <si>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</si>
  <si>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</si>
  <si>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</si>
  <si>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</si>
  <si>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</si>
  <si>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</si>
  <si>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</si>
  <si>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</si>
  <si>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</si>
  <si>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</si>
  <si>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</si>
  <si>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</si>
  <si>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</si>
  <si>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</si>
  <si>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</si>
  <si>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</si>
  <si>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</si>
  <si>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</si>
  <si>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</si>
  <si>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</si>
  <si>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</si>
  <si>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</si>
  <si>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</si>
  <si>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</si>
  <si>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</si>
  <si>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</si>
  <si>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</si>
  <si>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</si>
  <si>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</si>
  <si>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</si>
  <si>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</si>
  <si>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</si>
  <si>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</si>
  <si>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</si>
  <si>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</si>
  <si>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</si>
  <si>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</si>
  <si>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</si>
  <si>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</si>
  <si>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</si>
  <si>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</si>
  <si>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</si>
  <si>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</si>
  <si>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</si>
  <si>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</si>
  <si>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</si>
  <si>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</si>
  <si>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</si>
  <si>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</si>
  <si>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</si>
  <si>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</si>
  <si>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</si>
  <si>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</si>
  <si>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</si>
  <si>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</si>
  <si>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</si>
  <si>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</si>
  <si>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</si>
  <si>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</si>
  <si>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</si>
  <si>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</si>
  <si>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</si>
  <si>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</si>
  <si>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</si>
  <si>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</si>
  <si>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</si>
  <si>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</si>
  <si>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</si>
  <si>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</si>
  <si>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</si>
  <si>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</si>
  <si>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</si>
  <si>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</si>
  <si>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</si>
  <si>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</si>
  <si>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</si>
  <si>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</si>
  <si>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</si>
  <si>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</si>
  <si>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</si>
  <si>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</si>
  <si>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</si>
  <si>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</si>
  <si>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</si>
  <si>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</si>
  <si>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</si>
  <si>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</si>
  <si>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</si>
  <si>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</si>
  <si>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</si>
  <si>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</si>
  <si>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</si>
  <si>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</si>
  <si>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</si>
  <si>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</si>
  <si>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</si>
  <si>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</si>
  <si>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</si>
  <si>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</si>
  <si>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</si>
  <si>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</si>
  <si>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</si>
  <si>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</si>
  <si>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</si>
  <si>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</si>
  <si>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</si>
  <si>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</si>
  <si>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</si>
  <si>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</si>
  <si>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</si>
  <si>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</si>
  <si>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</si>
  <si>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</si>
  <si>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</si>
  <si>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</si>
  <si>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</si>
  <si>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</si>
  <si>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</si>
  <si>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</si>
  <si>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</si>
  <si>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</si>
  <si>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</si>
  <si>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</si>
  <si>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</si>
  <si>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</si>
  <si>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</si>
  <si>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</si>
  <si>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</si>
  <si>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</si>
  <si>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</si>
  <si>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</si>
  <si>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</si>
  <si>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</si>
  <si>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</si>
  <si>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</si>
  <si>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</si>
  <si>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</si>
  <si>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</si>
  <si>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</si>
  <si>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</si>
  <si>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</si>
  <si>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</si>
  <si>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</si>
  <si>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</si>
  <si>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</si>
  <si>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</si>
  <si>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</si>
  <si>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</si>
  <si>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</si>
  <si>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</si>
  <si>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</si>
  <si>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</si>
  <si>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</si>
  <si>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</si>
  <si>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</si>
  <si>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</si>
  <si>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</si>
  <si>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</si>
  <si>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</si>
  <si>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</si>
  <si>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</si>
  <si>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</si>
  <si>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</si>
  <si>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</si>
  <si>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</si>
  <si>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</si>
  <si>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</si>
  <si>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</si>
  <si>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</si>
  <si>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</si>
  <si>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</si>
  <si>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</si>
  <si>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</si>
  <si>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</si>
  <si>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</si>
  <si>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</si>
  <si>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</si>
  <si>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</si>
  <si>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</si>
  <si>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</si>
  <si>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</si>
  <si>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</si>
  <si>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</si>
  <si>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</si>
  <si>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</si>
  <si>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</si>
  <si>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</si>
  <si>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</si>
  <si>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</si>
  <si>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</si>
  <si>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</si>
  <si>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</si>
  <si>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</si>
  <si>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</si>
  <si>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</si>
  <si>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</si>
  <si>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</si>
  <si>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</si>
  <si>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</si>
  <si>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</si>
  <si>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</si>
  <si>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</si>
  <si>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</si>
  <si>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</si>
  <si>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</si>
  <si>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</si>
  <si>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</si>
  <si>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</si>
  <si>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</si>
  <si>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</si>
  <si>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</si>
  <si>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</si>
  <si>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</si>
  <si>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</si>
  <si>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</si>
  <si>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</si>
  <si>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</si>
  <si>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</si>
  <si>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</si>
  <si>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</si>
  <si>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</si>
  <si>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</si>
  <si>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</si>
  <si>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</si>
  <si>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</si>
  <si>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</si>
  <si>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</si>
  <si>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</si>
  <si>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</si>
  <si>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</si>
  <si>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</si>
  <si>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</si>
  <si>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</si>
  <si>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</si>
  <si>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</si>
  <si>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</si>
  <si>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</si>
  <si>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</si>
  <si>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</si>
  <si>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</si>
  <si>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</si>
  <si>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</si>
  <si>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</si>
  <si>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</si>
  <si>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</si>
  <si>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</si>
  <si>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</si>
  <si>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</si>
  <si>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</si>
  <si>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</si>
  <si>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</si>
  <si>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</si>
  <si>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</si>
  <si>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</si>
  <si>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</si>
  <si>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</si>
  <si>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</si>
  <si>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</si>
  <si>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</si>
  <si>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</si>
  <si>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</si>
  <si>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</si>
  <si>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</si>
  <si>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</si>
  <si>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</si>
  <si>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</si>
  <si>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</si>
  <si>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</si>
  <si>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</si>
  <si>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</si>
  <si>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</si>
  <si>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</si>
  <si>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</si>
  <si>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</si>
  <si>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</si>
  <si>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</si>
  <si>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</si>
  <si>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</si>
  <si>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</si>
  <si>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</si>
  <si>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</si>
  <si>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</si>
  <si>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</si>
  <si>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</si>
  <si>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</si>
  <si>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</si>
  <si>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</si>
  <si>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</si>
  <si>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</si>
  <si>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</si>
  <si>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</si>
  <si>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</si>
  <si>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</si>
  <si>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</si>
  <si>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</si>
  <si>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</si>
  <si>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</si>
  <si>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</si>
  <si>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</si>
  <si>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</si>
  <si>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</si>
  <si>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</si>
  <si>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</si>
  <si>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</si>
  <si>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</si>
  <si>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</si>
  <si>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</si>
  <si>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</si>
  <si>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</si>
  <si>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</si>
  <si>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</si>
  <si>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</si>
  <si>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</si>
  <si>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</si>
  <si>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</si>
  <si>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</si>
  <si>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</si>
  <si>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</si>
  <si>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</si>
  <si>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</si>
  <si>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</si>
  <si>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</si>
  <si>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</si>
  <si>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</si>
  <si>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</si>
  <si>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</si>
  <si>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</si>
  <si>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</si>
  <si>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</si>
  <si>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</si>
  <si>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</si>
  <si>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</si>
  <si>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</si>
  <si>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</si>
  <si>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</si>
  <si>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</si>
  <si>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</si>
  <si>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</si>
  <si>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</si>
  <si>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</si>
  <si>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</si>
  <si>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</si>
  <si>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</si>
  <si>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</si>
  <si>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</si>
  <si>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</si>
  <si>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</si>
  <si>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</si>
  <si>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</si>
  <si>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</si>
  <si>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</si>
  <si>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</si>
  <si>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</si>
  <si>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</si>
  <si>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</si>
  <si>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</si>
  <si>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</si>
  <si>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</si>
  <si>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</si>
  <si>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</si>
  <si>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</si>
  <si>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</si>
  <si>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</si>
  <si>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</si>
  <si>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</si>
  <si>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</si>
  <si>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</si>
  <si>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</si>
  <si>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</si>
  <si>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</si>
  <si>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</si>
  <si>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</si>
  <si>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</si>
  <si>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</si>
  <si>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</si>
  <si>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</si>
  <si>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</si>
  <si>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</si>
  <si>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</si>
  <si>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</si>
  <si>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</si>
  <si>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</si>
  <si>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</si>
  <si>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</si>
  <si>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</si>
  <si>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</si>
  <si>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</si>
  <si>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</si>
  <si>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</si>
  <si>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</si>
  <si>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</si>
  <si>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</si>
  <si>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</si>
  <si>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</si>
  <si>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</si>
  <si>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</si>
  <si>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</si>
  <si>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</si>
  <si>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</si>
  <si>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</si>
  <si>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</si>
  <si>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</si>
  <si>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</si>
  <si>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</si>
  <si>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</si>
  <si>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</si>
  <si>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</si>
  <si>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</si>
  <si>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</si>
  <si>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</si>
  <si>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</si>
  <si>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</si>
  <si>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</si>
  <si>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</si>
  <si>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</si>
  <si>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</si>
  <si>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</si>
  <si>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</si>
  <si>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</si>
  <si>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</si>
  <si>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</si>
  <si>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</si>
  <si>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</si>
  <si>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</si>
  <si>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</si>
  <si>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</si>
  <si>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</si>
  <si>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</si>
  <si>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</si>
  <si>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</si>
  <si>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</si>
  <si>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</si>
  <si>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</si>
  <si>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</si>
  <si>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</si>
  <si>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</si>
  <si>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</si>
  <si>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</si>
  <si>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</si>
  <si>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</si>
  <si>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</si>
  <si>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</si>
  <si>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</si>
  <si>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</si>
  <si>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</si>
  <si>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</si>
  <si>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</si>
  <si>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</si>
  <si>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</si>
  <si>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</si>
  <si>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</si>
  <si>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</si>
  <si>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</si>
  <si>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</si>
  <si>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</si>
  <si>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</si>
  <si>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</si>
  <si>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</si>
  <si>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</si>
  <si>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</si>
  <si>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</si>
  <si>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</si>
  <si>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</si>
  <si>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</si>
  <si>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</si>
  <si>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</si>
  <si>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</si>
  <si>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</si>
  <si>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</si>
  <si>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</si>
  <si>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</si>
  <si>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</si>
  <si>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</si>
  <si>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</si>
  <si>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</si>
  <si>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</si>
  <si>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</si>
  <si>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</si>
  <si>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</si>
  <si>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</si>
  <si>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</si>
  <si>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</si>
  <si>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</si>
  <si>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</si>
  <si>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</si>
  <si>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</si>
  <si>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</si>
  <si>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</si>
  <si>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</si>
  <si>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</si>
  <si>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</si>
  <si>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</si>
  <si>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</si>
  <si>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</si>
  <si>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</si>
  <si>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</si>
  <si>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</si>
  <si>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</si>
  <si>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</si>
  <si>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</si>
  <si>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</si>
  <si>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</si>
  <si>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</si>
  <si>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</si>
  <si>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</si>
  <si>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</si>
  <si>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</si>
  <si>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</si>
  <si>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</si>
  <si>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</si>
  <si>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</si>
  <si>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</si>
  <si>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</si>
  <si>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</si>
  <si>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</si>
  <si>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</si>
  <si>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</si>
  <si>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</si>
  <si>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</si>
  <si>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</si>
  <si>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</si>
  <si>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</si>
  <si>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</si>
  <si>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</si>
  <si>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</si>
  <si>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</si>
  <si>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</si>
  <si>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</si>
  <si>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</si>
  <si>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</si>
  <si>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</si>
  <si>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</si>
  <si>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</si>
  <si>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</si>
  <si>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</si>
  <si>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</si>
  <si>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</si>
  <si>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</si>
  <si>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</si>
  <si>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</si>
  <si>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</si>
  <si>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</si>
  <si>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</si>
  <si>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</si>
  <si>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</si>
  <si>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</si>
  <si>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</si>
  <si>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</si>
  <si>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</si>
  <si>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</si>
  <si>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</si>
  <si>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</si>
  <si>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</si>
  <si>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</si>
  <si>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</si>
  <si>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</si>
  <si>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</si>
  <si>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</si>
  <si>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</si>
  <si>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</si>
  <si>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</si>
  <si>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</si>
  <si>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</si>
  <si>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</si>
  <si>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</si>
  <si>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</si>
  <si>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</si>
  <si>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</si>
  <si>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</si>
  <si>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</si>
  <si>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</si>
  <si>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</si>
  <si>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</si>
  <si>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</si>
  <si>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</si>
  <si>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</si>
  <si>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</si>
  <si>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</si>
  <si>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</si>
  <si>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</si>
  <si>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</si>
  <si>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</si>
  <si>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</si>
  <si>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</si>
  <si>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</si>
  <si>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</si>
  <si>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</si>
  <si>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</si>
  <si>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</si>
  <si>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</si>
  <si>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</si>
  <si>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</si>
  <si>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</si>
  <si>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</si>
  <si>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</si>
  <si>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</si>
  <si>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</si>
  <si>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</si>
  <si>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</si>
  <si>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</si>
  <si>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</si>
  <si>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</si>
  <si>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</si>
  <si>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</si>
  <si>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</si>
  <si>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</si>
  <si>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</si>
  <si>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</si>
  <si>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</si>
  <si>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</si>
  <si>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</si>
  <si>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</si>
  <si>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</si>
  <si>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</si>
  <si>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</si>
  <si>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</si>
  <si>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</si>
  <si>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</si>
  <si>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</si>
  <si>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</si>
  <si>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</si>
  <si>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</si>
  <si>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</si>
  <si>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</si>
  <si>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</si>
  <si>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</si>
  <si>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</si>
  <si>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</si>
  <si>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</si>
  <si>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</si>
  <si>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</si>
  <si>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</si>
  <si>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</si>
  <si>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</si>
  <si>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</si>
  <si>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</si>
  <si>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</si>
  <si>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</si>
  <si>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</si>
  <si>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</si>
  <si>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</si>
  <si>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</si>
  <si>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</si>
  <si>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</si>
  <si>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</si>
  <si>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</si>
  <si>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</si>
  <si>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</si>
  <si>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</si>
  <si>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</si>
  <si>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</si>
  <si>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</si>
  <si>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</si>
  <si>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</si>
  <si>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</si>
  <si>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</si>
  <si>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</si>
  <si>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</si>
  <si>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</si>
  <si>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</si>
  <si>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</si>
  <si>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</si>
  <si>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</si>
  <si>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</si>
  <si>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</si>
  <si>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</si>
  <si>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</si>
  <si>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</si>
  <si>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</si>
  <si>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</si>
  <si>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</si>
  <si>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</si>
  <si>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</si>
  <si>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</si>
  <si>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</si>
  <si>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</si>
  <si>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</si>
  <si>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</si>
  <si>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</si>
  <si>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</si>
  <si>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</si>
  <si>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</si>
  <si>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</si>
  <si>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</si>
  <si>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</si>
  <si>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</si>
  <si>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</si>
  <si>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</si>
  <si>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</si>
  <si>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</si>
  <si>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</si>
  <si>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</si>
  <si>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</si>
  <si>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</si>
  <si>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</si>
  <si>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</si>
  <si>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</si>
  <si>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</si>
  <si>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</si>
  <si>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</si>
  <si>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</si>
  <si>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</si>
  <si>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</si>
  <si>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</si>
  <si>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</si>
  <si>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</si>
  <si>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</si>
  <si>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</si>
  <si>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</si>
  <si>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</si>
  <si>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</si>
  <si>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</si>
  <si>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</si>
  <si>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</si>
  <si>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</si>
  <si>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</si>
  <si>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</si>
  <si>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</si>
  <si>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</si>
  <si>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</si>
  <si>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</si>
  <si>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</si>
  <si>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</si>
  <si>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</si>
  <si>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</si>
  <si>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</si>
  <si>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</si>
  <si>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</si>
  <si>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</si>
  <si>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</si>
  <si>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</si>
  <si>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</si>
  <si>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</si>
  <si>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</si>
  <si>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</si>
  <si>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</si>
  <si>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</si>
  <si>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</si>
  <si>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</si>
  <si>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</si>
  <si>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</si>
  <si>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</si>
  <si>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</si>
  <si>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</si>
  <si>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</si>
  <si>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</si>
  <si>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</si>
  <si>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</si>
  <si>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</si>
  <si>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</si>
  <si>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</si>
  <si>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</si>
  <si>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</si>
  <si>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</si>
  <si>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</si>
  <si>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</si>
  <si>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</si>
  <si>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</si>
  <si>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</si>
  <si>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</si>
  <si>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</si>
  <si>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</si>
  <si>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</si>
  <si>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</si>
  <si>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</si>
  <si>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</si>
  <si>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</si>
  <si>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</si>
  <si>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</si>
  <si>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</si>
  <si>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</si>
  <si>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</si>
  <si>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</si>
  <si>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</si>
  <si>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</si>
  <si>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</si>
  <si>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</si>
  <si>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</si>
  <si>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</si>
  <si>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</si>
  <si>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</si>
  <si>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</si>
  <si>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</si>
  <si>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</si>
  <si>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</si>
  <si>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</si>
  <si>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</si>
  <si>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</si>
  <si>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</si>
  <si>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</si>
  <si>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</si>
  <si>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</si>
  <si>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</si>
  <si>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</si>
  <si>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</si>
  <si>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</si>
  <si>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</si>
  <si>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</si>
  <si>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</si>
  <si>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</si>
  <si>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</si>
  <si>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</si>
  <si>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</si>
  <si>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</si>
  <si>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</si>
  <si>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</si>
  <si>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</si>
  <si>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</si>
  <si>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</si>
  <si>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</si>
  <si>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</si>
  <si>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</si>
  <si>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</si>
  <si>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</si>
  <si>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</si>
  <si>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</si>
  <si>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</si>
  <si>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</si>
  <si>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</si>
  <si>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</si>
  <si>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</si>
  <si>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</si>
  <si>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</si>
  <si>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</si>
  <si>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</si>
  <si>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</si>
  <si>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</si>
  <si>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</si>
  <si>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</si>
  <si>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</si>
  <si>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</si>
  <si>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</si>
  <si>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</si>
  <si>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</si>
  <si>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</si>
  <si>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</si>
  <si>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</si>
  <si>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</si>
  <si>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</si>
  <si>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</si>
  <si>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</si>
  <si>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</si>
  <si>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</si>
  <si>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</si>
  <si>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</si>
  <si>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</si>
  <si>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</si>
  <si>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</si>
  <si>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</si>
  <si>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</si>
  <si>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</si>
  <si>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</si>
  <si>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</si>
  <si>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</si>
  <si>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</si>
  <si>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</si>
  <si>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</si>
  <si>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</si>
  <si>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</si>
  <si>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</si>
  <si>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</si>
  <si>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</si>
  <si>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</si>
  <si>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</si>
  <si>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</si>
  <si>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</si>
  <si>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</si>
  <si>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</si>
  <si>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</si>
  <si>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</si>
  <si>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</si>
  <si>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</si>
  <si>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</si>
  <si>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</si>
  <si>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</si>
  <si>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</si>
  <si>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</si>
  <si>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</si>
  <si>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</si>
  <si>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</si>
  <si>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</si>
  <si>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</si>
  <si>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</si>
  <si>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</si>
  <si>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</si>
  <si>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</si>
  <si>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</si>
  <si>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</si>
  <si>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</si>
  <si>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</si>
  <si>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</si>
  <si>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</si>
  <si>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</si>
  <si>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</si>
  <si>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</si>
  <si>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</si>
  <si>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</si>
  <si>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</si>
  <si>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</si>
  <si>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</si>
  <si>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</si>
  <si>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</si>
  <si>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</si>
  <si>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</si>
  <si>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</si>
  <si>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</si>
  <si>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</si>
  <si>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</si>
  <si>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</si>
  <si>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</si>
  <si>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</si>
  <si>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</si>
  <si>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</si>
  <si>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</si>
  <si>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</si>
  <si>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</si>
  <si>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</si>
  <si>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</si>
  <si>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</si>
  <si>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</si>
  <si>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</si>
  <si>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</si>
  <si>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</si>
  <si>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</si>
  <si>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</si>
  <si>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</si>
  <si>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</si>
  <si>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</si>
  <si>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</si>
  <si>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</si>
  <si>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</si>
  <si>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</si>
  <si>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</si>
  <si>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</si>
  <si>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</si>
  <si>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</si>
  <si>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</si>
  <si>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</si>
  <si>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</si>
  <si>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</si>
  <si>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</si>
  <si>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</si>
  <si>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</si>
  <si>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</si>
  <si>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</si>
  <si>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</si>
  <si>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</si>
  <si>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</si>
  <si>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</si>
  <si>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</si>
  <si>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</si>
  <si>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</si>
  <si>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</si>
  <si>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</si>
  <si>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</si>
  <si>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</si>
  <si>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</si>
  <si>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</si>
  <si>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</si>
  <si>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</si>
  <si>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</si>
  <si>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</si>
  <si>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</si>
  <si>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</si>
  <si>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</si>
  <si>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</si>
  <si>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</si>
  <si>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</si>
  <si>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</si>
  <si>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</si>
  <si>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</si>
  <si>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</si>
  <si>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</si>
  <si>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</si>
  <si>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</si>
  <si>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</si>
  <si>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</si>
  <si>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</si>
  <si>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</si>
  <si>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</si>
  <si>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</si>
  <si>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</si>
  <si>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</si>
  <si>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</si>
  <si>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</si>
  <si>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</si>
  <si>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</si>
  <si>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</si>
  <si>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</si>
  <si>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</si>
  <si>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</si>
  <si>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</si>
  <si>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</si>
  <si>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</si>
  <si>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</si>
  <si>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</si>
  <si>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</si>
  <si>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</si>
  <si>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</si>
  <si>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</si>
  <si>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</si>
  <si>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</si>
  <si>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</si>
  <si>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</si>
  <si>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</si>
  <si>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</si>
  <si>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</si>
  <si>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</si>
  <si>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</si>
  <si>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</si>
  <si>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</si>
  <si>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</si>
  <si>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</si>
  <si>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</si>
  <si>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</si>
  <si>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</si>
  <si>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</si>
  <si>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</si>
  <si>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</si>
  <si>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</si>
  <si>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</si>
  <si>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</si>
  <si>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</si>
  <si>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</si>
  <si>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</si>
  <si>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</si>
  <si>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</si>
  <si>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</si>
  <si>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</si>
  <si>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</si>
  <si>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</si>
  <si>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</si>
  <si>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</si>
  <si>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</si>
  <si>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</si>
  <si>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</si>
  <si>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</si>
  <si>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</si>
  <si>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</si>
  <si>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</si>
  <si>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</si>
  <si>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</si>
  <si>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</si>
  <si>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</si>
  <si>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</si>
  <si>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</si>
  <si>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</si>
  <si>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</si>
  <si>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</si>
  <si>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</si>
  <si>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</si>
  <si>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</si>
  <si>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</si>
  <si>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</si>
  <si>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</si>
  <si>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</si>
  <si>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</si>
  <si>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</si>
  <si>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</si>
  <si>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</si>
  <si>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</si>
  <si>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</si>
  <si>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</si>
  <si>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</si>
  <si>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</si>
  <si>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</si>
  <si>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</si>
  <si>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</si>
  <si>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</si>
  <si>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</si>
  <si>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</si>
  <si>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</si>
  <si>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</si>
  <si>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</si>
  <si>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</si>
  <si>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</si>
  <si>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</si>
  <si>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</si>
  <si>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</si>
  <si>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</si>
  <si>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</si>
  <si>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</si>
  <si>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</si>
  <si>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</si>
  <si>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</si>
  <si>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</si>
  <si>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</si>
  <si>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</si>
  <si>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</si>
  <si>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</si>
  <si>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</si>
  <si>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</si>
  <si>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</si>
  <si>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</si>
  <si>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</si>
  <si>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</si>
  <si>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</si>
  <si>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</si>
  <si>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</si>
  <si>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</si>
  <si>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</si>
  <si>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</si>
  <si>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</si>
  <si>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</si>
  <si>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</si>
  <si>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</si>
  <si>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</si>
  <si>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</si>
  <si>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</si>
  <si>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</si>
  <si>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</si>
  <si>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</si>
  <si>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</si>
  <si>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</si>
  <si>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</si>
  <si>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</si>
  <si>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</si>
  <si>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</si>
  <si>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</si>
  <si>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</si>
  <si>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</si>
  <si>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</si>
  <si>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</si>
  <si>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</si>
  <si>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</si>
  <si>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</si>
  <si>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</si>
  <si>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</si>
  <si>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</si>
  <si>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</si>
  <si>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</si>
  <si>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</si>
  <si>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</si>
  <si>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</si>
  <si>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</si>
  <si>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</si>
  <si>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</si>
  <si>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</si>
  <si>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</si>
  <si>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</si>
  <si>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</si>
  <si>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</si>
  <si>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</si>
  <si>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</si>
  <si>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</si>
  <si>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</si>
  <si>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</si>
  <si>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</si>
  <si>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</si>
  <si>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</si>
  <si>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</si>
  <si>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</si>
  <si>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</si>
  <si>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</si>
  <si>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</si>
  <si>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</si>
  <si>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</si>
  <si>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</si>
  <si>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</si>
  <si>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</si>
  <si>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</si>
  <si>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</si>
  <si>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</si>
  <si>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</si>
  <si>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</si>
  <si>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</si>
  <si>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</si>
  <si>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</si>
  <si>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</si>
  <si>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</si>
  <si>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</si>
  <si>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</si>
  <si>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</si>
  <si>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</si>
  <si>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</si>
  <si>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</si>
  <si>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</si>
  <si>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</si>
  <si>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</si>
  <si>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</si>
  <si>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</si>
  <si>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</si>
  <si>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</si>
  <si>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</si>
  <si>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</si>
  <si>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</si>
  <si>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</si>
  <si>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</si>
  <si>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</si>
  <si>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</si>
  <si>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</si>
  <si>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</si>
  <si>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</si>
  <si>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</si>
  <si>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</si>
  <si>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</si>
  <si>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</si>
  <si>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</si>
  <si>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</si>
  <si>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</si>
  <si>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</si>
  <si>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</si>
  <si>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</si>
  <si>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</si>
  <si>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</si>
  <si>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</si>
  <si>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</si>
  <si>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</si>
  <si>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</si>
  <si>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</si>
  <si>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</si>
  <si>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</si>
  <si>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</si>
  <si>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</si>
  <si>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</si>
  <si>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</si>
  <si>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</si>
  <si>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</si>
  <si>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</si>
  <si>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</si>
  <si>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</si>
  <si>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</si>
  <si>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</si>
  <si>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</si>
  <si>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</si>
  <si>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</si>
  <si>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</si>
  <si>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</si>
  <si>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</si>
  <si>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</si>
  <si>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</si>
  <si>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</si>
  <si>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</si>
  <si>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</si>
  <si>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</si>
  <si>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</si>
  <si>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</si>
  <si>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</si>
  <si>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</si>
  <si>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</si>
  <si>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</si>
  <si>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</si>
  <si>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</si>
  <si>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</si>
  <si>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</si>
  <si>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</si>
  <si>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</si>
  <si>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</si>
  <si>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</si>
  <si>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</si>
  <si>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</si>
  <si>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</si>
  <si>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</si>
  <si>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</si>
  <si>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</si>
  <si>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</si>
  <si>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</si>
  <si>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</si>
  <si>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</si>
  <si>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</si>
  <si>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</si>
  <si>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</si>
  <si>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</si>
  <si>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</si>
  <si>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</si>
  <si>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</si>
  <si>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</si>
  <si>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</si>
  <si>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</si>
  <si>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</si>
  <si>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</si>
  <si>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</si>
  <si>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</si>
  <si>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</si>
  <si>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</si>
  <si>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</si>
  <si>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</si>
  <si>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</si>
  <si>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</si>
  <si>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</si>
  <si>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</si>
  <si>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</si>
  <si>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</si>
  <si>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</si>
  <si>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</si>
  <si>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</si>
  <si>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</si>
  <si>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</si>
  <si>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</si>
  <si>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</si>
  <si>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</si>
  <si>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</si>
  <si>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</si>
  <si>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</si>
  <si>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</si>
  <si>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</si>
  <si>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</si>
  <si>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</si>
  <si>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</si>
  <si>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</si>
  <si>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</si>
  <si>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</si>
  <si>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</si>
  <si>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</si>
  <si>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</si>
  <si>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</si>
  <si>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</si>
  <si>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</si>
  <si>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</si>
  <si>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</si>
  <si>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</si>
  <si>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</si>
  <si>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</si>
  <si>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</si>
  <si>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</si>
  <si>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</si>
  <si>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</si>
  <si>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</si>
  <si>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</si>
  <si>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</si>
  <si>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</si>
  <si>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</si>
  <si>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</si>
  <si>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</si>
  <si>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</si>
  <si>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</si>
  <si>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</si>
  <si>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</si>
  <si>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</si>
  <si>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</si>
  <si>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</si>
  <si>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</si>
  <si>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</si>
  <si>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</si>
  <si>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</si>
  <si>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</si>
  <si>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</si>
  <si>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</si>
  <si>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</si>
  <si>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</si>
  <si>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</si>
  <si>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</si>
  <si>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</si>
  <si>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</si>
  <si>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</si>
  <si>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</si>
  <si>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</si>
  <si>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</si>
  <si>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</si>
  <si>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</si>
  <si>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</si>
  <si>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</si>
  <si>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</si>
  <si>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</si>
  <si>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</si>
  <si>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</si>
  <si>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</si>
  <si>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</si>
  <si>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</si>
  <si>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</si>
  <si>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</si>
  <si>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</si>
  <si>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</si>
  <si>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</si>
  <si>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</si>
  <si>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</si>
  <si>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</si>
  <si>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</si>
  <si>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</si>
  <si>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</si>
  <si>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</si>
  <si>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</si>
  <si>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</si>
  <si>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</si>
  <si>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</si>
  <si>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</si>
  <si>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</si>
  <si>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</si>
  <si>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</si>
  <si>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</si>
  <si>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</si>
  <si>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</si>
  <si>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</si>
  <si>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</si>
  <si>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</si>
  <si>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</si>
  <si>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</si>
  <si>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</si>
  <si>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</si>
  <si>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</si>
  <si>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</si>
  <si>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</si>
  <si>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</si>
  <si>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</si>
  <si>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</si>
  <si>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</si>
  <si>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</si>
  <si>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</si>
  <si>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</si>
  <si>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</si>
  <si>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</si>
  <si>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</si>
  <si>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</si>
  <si>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</si>
  <si>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</si>
  <si>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</si>
  <si>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</si>
  <si>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</si>
  <si>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</si>
  <si>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</si>
  <si>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</si>
  <si>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</si>
  <si>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</si>
  <si>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</si>
  <si>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</si>
  <si>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</si>
  <si>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</si>
  <si>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</si>
  <si>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</si>
  <si>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</si>
  <si>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</si>
  <si>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</si>
  <si>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</si>
  <si>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</si>
  <si>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</si>
  <si>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</si>
  <si>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</si>
  <si>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</si>
  <si>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</si>
  <si>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</si>
  <si>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</si>
  <si>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</si>
  <si>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</si>
  <si>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</si>
  <si>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</si>
  <si>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</si>
  <si>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</si>
  <si>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</si>
  <si>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</si>
  <si>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</si>
  <si>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</si>
  <si>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</si>
  <si>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</si>
  <si>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</si>
  <si>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</si>
  <si>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</si>
  <si>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</si>
  <si>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</si>
  <si>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</si>
  <si>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</si>
  <si>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</si>
  <si>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</si>
  <si>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</si>
  <si>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</si>
  <si>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</si>
  <si>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</si>
  <si>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</si>
  <si>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</si>
  <si>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</si>
  <si>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</si>
  <si>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</si>
  <si>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</si>
  <si>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</si>
  <si>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</si>
  <si>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</si>
  <si>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</si>
  <si>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</si>
  <si>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</si>
  <si>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</si>
  <si>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</si>
  <si>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</si>
  <si>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</si>
  <si>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</si>
  <si>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</si>
  <si>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</si>
  <si>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</si>
  <si>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</si>
  <si>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</si>
  <si>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</si>
  <si>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</si>
  <si>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</si>
  <si>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</si>
  <si>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</si>
  <si>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</si>
  <si>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</si>
  <si>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</si>
  <si>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</si>
  <si>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</si>
  <si>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</si>
  <si>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</si>
  <si>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</si>
  <si>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</si>
  <si>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</si>
  <si>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</si>
  <si>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</si>
  <si>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</si>
  <si>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</si>
  <si>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</si>
  <si>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</si>
  <si>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</si>
  <si>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</si>
  <si>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</si>
  <si>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</si>
  <si>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</si>
  <si>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</si>
  <si>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</si>
  <si>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</si>
  <si>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</si>
  <si>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</si>
  <si>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</si>
  <si>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</si>
  <si>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</si>
  <si>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</si>
  <si>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</si>
  <si>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</si>
  <si>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</si>
  <si>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</si>
  <si>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</si>
  <si>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</si>
  <si>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</si>
  <si>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</si>
  <si>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</si>
  <si>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</si>
  <si>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</si>
  <si>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</si>
  <si>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</si>
  <si>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</si>
  <si>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</si>
  <si>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</si>
  <si>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</si>
  <si>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</si>
  <si>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</si>
  <si>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</si>
  <si>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</si>
  <si>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</si>
  <si>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</si>
  <si>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</si>
  <si>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</si>
  <si>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</si>
  <si>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</si>
  <si>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</si>
  <si>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</si>
  <si>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</si>
  <si>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</si>
  <si>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</si>
  <si>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</si>
  <si>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</si>
  <si>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</si>
  <si>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</si>
  <si>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</si>
  <si>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</si>
  <si>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</si>
  <si>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</si>
  <si>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</si>
  <si>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</si>
  <si>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</si>
  <si>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</si>
  <si>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</si>
  <si>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</si>
  <si>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</si>
  <si>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</si>
  <si>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</si>
  <si>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</si>
  <si>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</si>
  <si>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</si>
  <si>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</si>
  <si>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</si>
  <si>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</si>
  <si>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</si>
  <si>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</si>
  <si>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</si>
  <si>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</si>
  <si>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</si>
  <si>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</si>
  <si>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</si>
  <si>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</si>
  <si>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</si>
  <si>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</si>
  <si>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</si>
  <si>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</si>
  <si>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</si>
  <si>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</si>
  <si>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</si>
  <si>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</si>
  <si>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</si>
  <si>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</si>
  <si>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</si>
  <si>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</si>
  <si>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</si>
  <si>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</si>
  <si>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</si>
  <si>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</si>
  <si>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</si>
  <si>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</si>
  <si>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</si>
  <si>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</si>
  <si>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</si>
  <si>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</si>
  <si>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</si>
  <si>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</si>
  <si>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</si>
  <si>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</si>
  <si>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</si>
  <si>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</si>
  <si>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</si>
  <si>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</si>
  <si>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</si>
  <si>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</si>
  <si>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</si>
  <si>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</si>
  <si>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</si>
  <si>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</si>
  <si>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</si>
  <si>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</si>
  <si>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</si>
  <si>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</si>
  <si>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</si>
  <si>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</si>
  <si>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</si>
  <si>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</si>
  <si>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</si>
  <si>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</si>
  <si>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</si>
  <si>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</si>
  <si>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</si>
  <si>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</si>
  <si>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</si>
  <si>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</si>
  <si>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</si>
  <si>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</si>
  <si>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</si>
  <si>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</si>
  <si>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</si>
  <si>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</si>
  <si>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</si>
  <si>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</si>
  <si>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</si>
  <si>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</si>
  <si>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</si>
  <si>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</si>
  <si>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</si>
  <si>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</si>
  <si>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</si>
  <si>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</si>
  <si>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</si>
  <si>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</si>
  <si>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</si>
  <si>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</si>
  <si>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</si>
  <si>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</si>
  <si>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</si>
  <si>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</si>
  <si>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</si>
  <si>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</si>
  <si>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</si>
  <si>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</si>
  <si>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</si>
  <si>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</si>
  <si>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</si>
  <si>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</si>
  <si>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</si>
  <si>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</si>
  <si>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</si>
  <si>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</si>
  <si>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</si>
  <si>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</si>
  <si>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</si>
  <si>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</si>
  <si>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</si>
  <si>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</si>
  <si>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</si>
  <si>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</si>
  <si>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</si>
  <si>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</si>
  <si>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</si>
  <si>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</si>
  <si>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</si>
  <si>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</si>
  <si>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</si>
  <si>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</si>
  <si>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</si>
  <si>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</si>
  <si>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</si>
  <si>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</si>
  <si>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</si>
  <si>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</si>
  <si>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</si>
  <si>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</si>
  <si>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</si>
  <si>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</si>
  <si>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</si>
  <si>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</si>
  <si>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</si>
  <si>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</si>
  <si>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</si>
  <si>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</si>
  <si>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</si>
  <si>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</si>
  <si>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</si>
  <si>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</si>
  <si>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</si>
  <si>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</si>
  <si>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</si>
  <si>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</si>
  <si>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</si>
  <si>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</si>
  <si>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</si>
  <si>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</si>
  <si>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</si>
  <si>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</si>
  <si>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</si>
  <si>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</si>
  <si>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</si>
  <si>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</si>
  <si>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</si>
  <si>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</si>
  <si>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</si>
  <si>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</si>
  <si>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</si>
  <si>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</si>
  <si>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</si>
  <si>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</si>
  <si>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</si>
  <si>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</si>
  <si>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</si>
  <si>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</si>
  <si>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</si>
  <si>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</si>
  <si>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</si>
  <si>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</si>
  <si>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</si>
  <si>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</si>
  <si>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</si>
  <si>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</si>
  <si>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</si>
  <si>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</si>
  <si>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</si>
  <si>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</si>
  <si>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</si>
  <si>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</si>
  <si>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</si>
  <si>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</si>
  <si>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</si>
  <si>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</si>
  <si>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</si>
  <si>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</si>
  <si>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</si>
  <si>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</si>
  <si>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</si>
  <si>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</si>
  <si>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</si>
  <si>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</si>
  <si>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</si>
  <si>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</si>
  <si>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</si>
  <si>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</si>
  <si>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</si>
  <si>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</si>
  <si>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</si>
  <si>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</si>
  <si>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</si>
  <si>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</si>
  <si>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</si>
  <si>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</si>
  <si>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</si>
  <si>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</si>
  <si>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</si>
  <si>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</si>
  <si>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</si>
  <si>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</si>
  <si>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</si>
  <si>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</si>
  <si>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</si>
  <si>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</si>
  <si>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</si>
  <si>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</si>
  <si>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</si>
  <si>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</si>
  <si>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</si>
  <si>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</si>
  <si>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</si>
  <si>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</si>
  <si>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</si>
  <si>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</si>
  <si>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</si>
  <si>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</si>
  <si>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</si>
  <si>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</si>
  <si>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</si>
  <si>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</si>
  <si>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</si>
  <si>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</si>
  <si>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</si>
  <si>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</si>
  <si>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</si>
  <si>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</si>
  <si>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</si>
  <si>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</si>
  <si>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</si>
  <si>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</si>
  <si>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</si>
  <si>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</si>
  <si>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</si>
  <si>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</si>
  <si>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</si>
  <si>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</si>
  <si>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</si>
  <si>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</si>
  <si>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</si>
  <si>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</si>
  <si>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</si>
  <si>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</si>
  <si>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</si>
  <si>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</si>
  <si>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</si>
  <si>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</si>
  <si>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</si>
  <si>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</si>
  <si>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</si>
  <si>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</si>
  <si>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</si>
  <si>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</si>
  <si>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</si>
  <si>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</si>
  <si>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</si>
  <si>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</si>
  <si>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</si>
  <si>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</si>
  <si>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</si>
  <si>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</si>
  <si>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</si>
  <si>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</si>
  <si>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</si>
  <si>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</si>
  <si>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</si>
  <si>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</si>
  <si>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</si>
  <si>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</si>
  <si>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</si>
  <si>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</si>
  <si>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</si>
  <si>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</si>
  <si>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</si>
  <si>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</si>
  <si>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</si>
  <si>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</si>
  <si>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</si>
  <si>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</si>
  <si>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</si>
  <si>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</si>
  <si>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</si>
  <si>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</si>
  <si>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</si>
  <si>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</si>
  <si>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</si>
  <si>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</si>
  <si>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</si>
  <si>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</si>
  <si>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</si>
  <si>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</si>
  <si>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</si>
  <si>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</si>
  <si>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</si>
  <si>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</si>
  <si>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</si>
  <si>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</si>
  <si>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</si>
  <si>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</si>
  <si>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</si>
  <si>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</si>
  <si>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</si>
  <si>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</si>
  <si>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</si>
  <si>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</si>
  <si>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</si>
  <si>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</si>
  <si>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</si>
  <si>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</si>
  <si>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</si>
  <si>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</si>
  <si>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</si>
  <si>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</si>
  <si>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</si>
  <si>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</si>
  <si>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</si>
  <si>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</si>
  <si>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</si>
  <si>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</si>
  <si>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</si>
  <si>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</si>
  <si>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</si>
  <si>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</si>
  <si>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</si>
  <si>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</si>
  <si>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</si>
  <si>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</si>
  <si>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</si>
  <si>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</si>
  <si>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</si>
  <si>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</si>
  <si>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</si>
  <si>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</si>
  <si>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</si>
  <si>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</si>
  <si>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</si>
  <si>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</si>
  <si>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</si>
  <si>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</si>
  <si>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</si>
  <si>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</si>
  <si>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</si>
  <si>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</si>
  <si>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</si>
  <si>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</si>
  <si>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</si>
  <si>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</si>
  <si>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</si>
  <si>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</si>
  <si>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</si>
  <si>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</si>
  <si>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</si>
  <si>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</si>
  <si>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</si>
  <si>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</si>
  <si>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</si>
  <si>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</si>
  <si>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</si>
  <si>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</si>
  <si>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</si>
  <si>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</si>
  <si>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</si>
  <si>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</si>
  <si>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</si>
  <si>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</si>
  <si>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</si>
  <si>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</si>
  <si>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</si>
  <si>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</si>
  <si>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</si>
  <si>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</si>
  <si>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</si>
  <si>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</si>
  <si>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</si>
  <si>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</si>
  <si>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</si>
  <si>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</si>
  <si>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</si>
  <si>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</si>
  <si>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</si>
  <si>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</si>
  <si>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</si>
  <si>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</si>
  <si>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</si>
  <si>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</si>
  <si>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</si>
  <si>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</si>
  <si>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</si>
  <si>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</si>
  <si>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</si>
  <si>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</si>
  <si>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</si>
  <si>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</si>
  <si>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</si>
  <si>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</si>
  <si>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</si>
  <si>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</si>
  <si>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</si>
  <si>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</si>
  <si>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</si>
  <si>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</si>
  <si>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</si>
  <si>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</si>
  <si>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</si>
  <si>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</si>
  <si>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</si>
  <si>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</si>
  <si>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</si>
  <si>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</si>
  <si>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</si>
  <si>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</si>
  <si>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</si>
  <si>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</si>
  <si>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</si>
  <si>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</si>
  <si>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</si>
  <si>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</si>
  <si>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</si>
  <si>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</si>
  <si>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</si>
  <si>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</si>
  <si>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</si>
  <si>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</si>
  <si>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</si>
  <si>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</si>
  <si>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</si>
  <si>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</si>
  <si>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</si>
  <si>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</si>
  <si>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</si>
  <si>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</si>
  <si>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</si>
  <si>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</si>
  <si>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</si>
  <si>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</si>
  <si>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</si>
  <si>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</si>
  <si>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</si>
  <si>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</si>
  <si>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</si>
  <si>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</si>
  <si>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</si>
  <si>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</si>
  <si>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</si>
  <si>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</si>
  <si>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</si>
  <si>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</si>
  <si>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</si>
  <si>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</si>
  <si>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</si>
  <si>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</si>
  <si>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</si>
  <si>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</si>
  <si>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</si>
  <si>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</si>
  <si>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</si>
  <si>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</si>
  <si>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</si>
  <si>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</si>
  <si>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</si>
  <si>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</si>
  <si>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</si>
  <si>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</si>
  <si>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</si>
  <si>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</si>
  <si>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</si>
  <si>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</si>
  <si>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</si>
  <si>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</si>
  <si>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</si>
  <si>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</si>
  <si>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</si>
  <si>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</si>
  <si>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</si>
  <si>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</si>
  <si>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</si>
  <si>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</si>
  <si>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</si>
  <si>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</si>
  <si>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</si>
  <si>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</si>
  <si>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</si>
  <si>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</si>
  <si>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</si>
  <si>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</si>
  <si>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</si>
  <si>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</si>
  <si>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</si>
  <si>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</si>
  <si>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</si>
  <si>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</si>
  <si>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</si>
  <si>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</si>
  <si>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</si>
  <si>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</si>
  <si>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</si>
  <si>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</si>
  <si>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</si>
  <si>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</si>
  <si>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</si>
  <si>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</si>
  <si>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</si>
  <si>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</si>
  <si>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</si>
  <si>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</si>
  <si>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</si>
  <si>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</si>
  <si>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</si>
  <si>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</si>
  <si>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</si>
  <si>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</si>
  <si>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</si>
  <si>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</si>
  <si>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</si>
  <si>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</si>
  <si>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</si>
  <si>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</si>
  <si>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</si>
  <si>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</si>
  <si>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</si>
  <si>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</si>
  <si>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</si>
  <si>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</si>
  <si>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</si>
  <si>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</si>
  <si>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</si>
  <si>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</si>
  <si>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</si>
  <si>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</si>
  <si>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</si>
  <si>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</si>
  <si>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</si>
  <si>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</si>
  <si>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</si>
  <si>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</si>
  <si>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</si>
  <si>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</si>
  <si>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</si>
  <si>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</si>
  <si>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</si>
  <si>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</si>
  <si>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</si>
  <si>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</si>
  <si>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</si>
  <si>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</si>
  <si>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</si>
  <si>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</si>
  <si>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</si>
  <si>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</si>
  <si>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</si>
  <si>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</si>
  <si>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</si>
  <si>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</si>
  <si>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</si>
  <si>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</si>
  <si>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</si>
  <si>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</si>
  <si>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</si>
  <si>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</si>
  <si>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</si>
  <si>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</si>
  <si>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</si>
  <si>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</si>
  <si>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</si>
  <si>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</si>
  <si>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</si>
  <si>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</si>
  <si>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</si>
  <si>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</si>
  <si>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</si>
  <si>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</si>
  <si>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</si>
  <si>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</si>
  <si>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</si>
  <si>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</si>
  <si>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</si>
  <si>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</si>
  <si>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</si>
  <si>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</si>
  <si>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</si>
  <si>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</si>
  <si>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</si>
  <si>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</si>
  <si>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</si>
  <si>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</si>
  <si>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</si>
  <si>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</si>
  <si>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</si>
  <si>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</si>
  <si>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</si>
  <si>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</si>
  <si>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</si>
  <si>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</si>
  <si>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</si>
  <si>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</si>
  <si>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</si>
  <si>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</si>
  <si>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</si>
  <si>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</si>
  <si>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</si>
  <si>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</si>
  <si>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</si>
  <si>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</si>
  <si>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</si>
  <si>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</si>
  <si>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</si>
  <si>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</si>
  <si>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</si>
  <si>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</si>
  <si>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</si>
  <si>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</si>
  <si>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</si>
  <si>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</si>
  <si>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</si>
  <si>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</si>
  <si>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</si>
  <si>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</si>
  <si>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</si>
  <si>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</si>
  <si>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</si>
  <si>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</si>
  <si>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</si>
  <si>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</si>
  <si>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</si>
  <si>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</si>
  <si>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</si>
  <si>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</si>
  <si>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</si>
  <si>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</si>
  <si>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</si>
  <si>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</si>
  <si>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</si>
  <si>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</si>
  <si>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</si>
  <si>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</si>
  <si>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</si>
  <si>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</si>
  <si>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</si>
  <si>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</si>
  <si>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</si>
  <si>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</si>
  <si>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</si>
  <si>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</si>
  <si>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</si>
  <si>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</si>
  <si>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</si>
  <si>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</si>
  <si>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</si>
  <si>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</si>
  <si>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</si>
  <si>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</si>
  <si>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</si>
  <si>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</si>
  <si>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</si>
  <si>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</si>
  <si>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</si>
  <si>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</si>
  <si>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</si>
  <si>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</si>
  <si>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</si>
  <si>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</si>
  <si>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</si>
  <si>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</si>
  <si>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</si>
  <si>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</si>
  <si>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</si>
  <si>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</si>
  <si>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</si>
  <si>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</si>
  <si>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</si>
  <si>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</si>
  <si>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</si>
  <si>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</si>
  <si>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</si>
  <si>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</si>
  <si>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</si>
  <si>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</si>
  <si>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</si>
  <si>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</si>
  <si>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</si>
  <si>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</si>
  <si>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</si>
  <si>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</si>
  <si>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</si>
  <si>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</si>
  <si>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</si>
  <si>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</si>
  <si>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</si>
  <si>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</si>
  <si>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</si>
  <si>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</si>
  <si>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</si>
  <si>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</si>
  <si>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</si>
  <si>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</si>
  <si>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</si>
  <si>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</si>
  <si>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</si>
  <si>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</si>
  <si>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</si>
  <si>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</si>
  <si>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</si>
  <si>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</si>
  <si>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</si>
  <si>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</si>
  <si>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</si>
  <si>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</si>
  <si>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</si>
  <si>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</si>
  <si>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</si>
  <si>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</si>
  <si>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</si>
  <si>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</si>
  <si>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</si>
  <si>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</si>
  <si>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</si>
  <si>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</si>
  <si>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</si>
  <si>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</si>
  <si>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</si>
  <si>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</si>
  <si>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</si>
  <si>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</si>
  <si>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</si>
  <si>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</si>
  <si>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</si>
  <si>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</si>
  <si>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</si>
  <si>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</si>
  <si>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</si>
  <si>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</si>
  <si>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</si>
  <si>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</si>
  <si>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</si>
  <si>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</si>
  <si>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</si>
  <si>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</si>
  <si>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</si>
  <si>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</si>
  <si>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</si>
  <si>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</si>
  <si>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</si>
  <si>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</si>
  <si>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</si>
  <si>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</si>
  <si>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</si>
  <si>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</si>
  <si>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</si>
  <si>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</si>
  <si>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</si>
  <si>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</si>
  <si>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</si>
  <si>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</si>
  <si>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</si>
  <si>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</si>
  <si>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</si>
  <si>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</si>
  <si>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</si>
  <si>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</si>
  <si>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</si>
  <si>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</si>
  <si>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</si>
  <si>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</si>
  <si>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</si>
  <si>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</si>
  <si>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</si>
  <si>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</si>
  <si>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</si>
  <si>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</si>
  <si>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</si>
  <si>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</si>
  <si>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</si>
  <si>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</si>
  <si>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</si>
  <si>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</si>
  <si>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</si>
  <si>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</si>
  <si>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</si>
  <si>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</si>
  <si>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</si>
  <si>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</si>
  <si>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</si>
  <si>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</si>
  <si>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</si>
  <si>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</si>
  <si>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</si>
  <si>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</si>
  <si>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</si>
  <si>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</si>
  <si>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</si>
  <si>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</si>
  <si>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</si>
  <si>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</si>
  <si>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</si>
  <si>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</si>
  <si>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</si>
  <si>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</si>
  <si>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</si>
  <si>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</si>
  <si>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</si>
  <si>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</si>
  <si>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</si>
  <si>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</si>
  <si>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</si>
  <si>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</si>
  <si>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</si>
  <si>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</si>
  <si>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</si>
  <si>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</si>
  <si>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</si>
  <si>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</si>
  <si>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</si>
  <si>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</si>
  <si>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</si>
  <si>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</si>
  <si>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</si>
  <si>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</si>
  <si>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</si>
  <si>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</si>
  <si>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</si>
  <si>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</si>
  <si>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</si>
  <si>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</si>
  <si>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</si>
  <si>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</si>
  <si>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</si>
  <si>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</si>
  <si>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</si>
  <si>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</si>
  <si>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</si>
  <si>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</si>
  <si>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</si>
  <si>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</si>
  <si>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</si>
  <si>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</si>
  <si>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</si>
  <si>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</si>
  <si>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</si>
  <si>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</si>
  <si>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</si>
  <si>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</si>
  <si>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</si>
  <si>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</si>
  <si>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</si>
  <si>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</si>
  <si>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</si>
  <si>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</si>
  <si>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</si>
  <si>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</si>
  <si>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</si>
  <si>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</si>
  <si>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</si>
  <si>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</si>
  <si>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</si>
  <si>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</si>
  <si>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</si>
  <si>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</si>
  <si>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</si>
  <si>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</si>
  <si>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</si>
  <si>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</si>
  <si>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</si>
  <si>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</si>
  <si>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</si>
  <si>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</si>
  <si>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</si>
  <si>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</si>
  <si>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</si>
  <si>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</si>
  <si>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</si>
  <si>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</si>
  <si>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</si>
  <si>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</si>
  <si>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</si>
  <si>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</si>
  <si>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</si>
  <si>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</si>
  <si>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</si>
  <si>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</si>
  <si>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</si>
  <si>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</si>
  <si>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</si>
  <si>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</si>
  <si>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</si>
  <si>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</si>
  <si>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</si>
  <si>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</si>
  <si>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</si>
  <si>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</si>
  <si>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</si>
  <si>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</si>
  <si>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</si>
  <si>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</si>
  <si>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</si>
  <si>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</si>
  <si>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</si>
  <si>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</si>
  <si>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</si>
  <si>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</si>
  <si>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</si>
  <si>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</si>
  <si>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</si>
  <si>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</si>
  <si>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</si>
  <si>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</si>
  <si>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</si>
  <si>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</si>
  <si>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</si>
  <si>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</si>
  <si>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</si>
  <si>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</si>
  <si>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</si>
  <si>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</si>
  <si>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</si>
  <si>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</si>
  <si>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</si>
  <si>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</si>
  <si>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</si>
  <si>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</si>
  <si>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</si>
  <si>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</si>
  <si>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</si>
  <si>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</si>
  <si>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</si>
  <si>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</si>
  <si>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</si>
  <si>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</si>
  <si>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</si>
  <si>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</si>
  <si>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</si>
  <si>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</si>
  <si>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</si>
  <si>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</si>
  <si>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</si>
  <si>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</si>
  <si>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</si>
  <si>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</si>
  <si>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</si>
  <si>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</si>
  <si>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</si>
  <si>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</si>
  <si>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</si>
  <si>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</si>
  <si>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</si>
  <si>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</si>
  <si>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</si>
  <si>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</si>
  <si>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</si>
  <si>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</si>
  <si>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</si>
  <si>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</si>
  <si>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</si>
  <si>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</si>
  <si>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</si>
  <si>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</si>
  <si>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</si>
  <si>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</si>
  <si>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</si>
  <si>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</si>
  <si>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</si>
  <si>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</si>
  <si>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</si>
  <si>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</si>
  <si>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</si>
  <si>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</si>
  <si>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</si>
  <si>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</si>
  <si>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</si>
  <si>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</si>
  <si>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</si>
  <si>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</si>
  <si>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</si>
  <si>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</si>
  <si>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</si>
  <si>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</si>
  <si>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</si>
  <si>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</si>
  <si>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</si>
  <si>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</si>
  <si>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</si>
  <si>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</si>
  <si>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</si>
  <si>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</si>
  <si>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</si>
  <si>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</si>
  <si>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</si>
  <si>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</si>
  <si>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</si>
  <si>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</si>
  <si>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</si>
  <si>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</si>
  <si>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</si>
  <si>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</si>
  <si>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</si>
  <si>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</si>
  <si>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</si>
  <si>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</si>
  <si>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</si>
  <si>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</si>
  <si>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</si>
  <si>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</si>
  <si>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</si>
  <si>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</si>
  <si>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</si>
  <si>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</si>
  <si>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</si>
  <si>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</si>
  <si>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</si>
  <si>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</si>
  <si>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</si>
  <si>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</si>
  <si>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</si>
  <si>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</si>
  <si>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</si>
  <si>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</si>
  <si>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</si>
  <si>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</si>
  <si>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</si>
  <si>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</si>
  <si>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</si>
  <si>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</si>
  <si>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</si>
  <si>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</si>
  <si>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</si>
  <si>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</si>
  <si>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</si>
  <si>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</si>
  <si>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</si>
  <si>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</si>
  <si>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</si>
  <si>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</si>
  <si>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</si>
  <si>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</si>
  <si>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</si>
  <si>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</si>
  <si>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</si>
  <si>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</si>
  <si>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</si>
  <si>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</si>
  <si>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</si>
  <si>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</si>
  <si>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</si>
  <si>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</si>
  <si>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</si>
  <si>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</si>
  <si>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</si>
  <si>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</si>
  <si>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</si>
  <si>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</si>
  <si>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</si>
  <si>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</si>
  <si>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</si>
  <si>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</si>
  <si>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</si>
  <si>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</si>
  <si>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</si>
  <si>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</si>
  <si>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</si>
  <si>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</si>
  <si>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</si>
  <si>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</si>
  <si>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</si>
  <si>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</si>
  <si>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</si>
  <si>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</si>
  <si>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</si>
  <si>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</si>
  <si>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</si>
  <si>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</si>
  <si>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</si>
  <si>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</si>
  <si>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</si>
  <si>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</si>
  <si>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</si>
  <si>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</si>
  <si>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</si>
  <si>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</si>
  <si>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</si>
  <si>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</si>
  <si>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</si>
  <si>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</si>
  <si>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</si>
  <si>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</si>
  <si>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</si>
  <si>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</si>
  <si>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</si>
  <si>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</si>
  <si>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</si>
  <si>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</si>
  <si>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</si>
  <si>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</si>
  <si>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</si>
  <si>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</si>
  <si>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</si>
  <si>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</si>
  <si>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</si>
  <si>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</si>
  <si>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</si>
  <si>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</si>
  <si>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</si>
  <si>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</si>
  <si>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</si>
  <si>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</si>
  <si>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</si>
  <si>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</si>
  <si>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</si>
  <si>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</si>
  <si>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</si>
  <si>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</si>
  <si>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</si>
  <si>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</si>
  <si>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</si>
  <si>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</si>
  <si>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</si>
  <si>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</si>
  <si>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</si>
  <si>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</si>
  <si>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</si>
  <si>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</si>
  <si>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</si>
  <si>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</si>
  <si>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</si>
  <si>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</si>
  <si>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</si>
  <si>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</si>
  <si>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</si>
  <si>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</si>
  <si>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</si>
  <si>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</si>
  <si>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</si>
  <si>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</si>
  <si>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</si>
  <si>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</si>
  <si>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</si>
  <si>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</si>
  <si>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</si>
  <si>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</si>
  <si>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</si>
  <si>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</si>
  <si>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</si>
  <si>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</si>
  <si>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</si>
  <si>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</si>
  <si>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</si>
  <si>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</si>
  <si>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</si>
  <si>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</si>
  <si>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</si>
  <si>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</si>
  <si>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</si>
  <si>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</si>
  <si>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</si>
  <si>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</si>
  <si>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</si>
  <si>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</si>
  <si>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</si>
  <si>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</si>
  <si>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</si>
  <si>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</si>
  <si>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</si>
  <si>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</si>
  <si>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</si>
  <si>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</si>
  <si>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</si>
  <si>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</si>
  <si>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</si>
  <si>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</si>
  <si>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</si>
  <si>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</si>
  <si>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</si>
  <si>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</si>
  <si>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</si>
  <si>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</si>
  <si>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</si>
  <si>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</si>
  <si>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</si>
  <si>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</si>
  <si>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</si>
  <si>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</si>
  <si>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</si>
  <si>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</si>
  <si>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</si>
  <si>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</si>
  <si>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</si>
  <si>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</si>
  <si>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</si>
  <si>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</si>
  <si>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</si>
  <si>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</si>
  <si>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</si>
  <si>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</si>
  <si>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</si>
  <si>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</si>
  <si>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</si>
  <si>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</si>
  <si>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</si>
  <si>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</si>
  <si>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</si>
  <si>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</si>
  <si>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</si>
  <si>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</si>
  <si>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</si>
  <si>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</si>
  <si>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</si>
  <si>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</si>
  <si>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</si>
  <si>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</si>
  <si>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</si>
  <si>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</si>
  <si>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</si>
  <si>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</si>
  <si>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</si>
  <si>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</si>
  <si>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</si>
  <si>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</si>
  <si>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</si>
  <si>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</si>
  <si>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</si>
  <si>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</si>
  <si>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</si>
  <si>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</si>
  <si>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</si>
  <si>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</si>
  <si>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</si>
  <si>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</si>
  <si>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</si>
  <si>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</si>
  <si>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</si>
  <si>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</si>
  <si>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</si>
  <si>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</si>
  <si>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</si>
  <si>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</si>
  <si>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</si>
  <si>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</si>
  <si>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</si>
  <si>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</si>
  <si>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</si>
  <si>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</si>
  <si>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</si>
  <si>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</si>
  <si>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</si>
  <si>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</si>
  <si>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</si>
  <si>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</si>
  <si>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</si>
  <si>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</si>
  <si>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</si>
  <si>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</si>
  <si>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</si>
  <si>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</si>
  <si>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</si>
  <si>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</si>
  <si>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</si>
  <si>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</si>
  <si>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</si>
  <si>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</si>
  <si>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</si>
  <si>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</si>
  <si>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</si>
  <si>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</si>
  <si>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</si>
  <si>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</si>
  <si>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</si>
  <si>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</si>
  <si>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</si>
  <si>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</si>
  <si>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</si>
  <si>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</si>
  <si>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</si>
  <si>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</si>
  <si>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</si>
  <si>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</si>
  <si>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</si>
  <si>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</si>
  <si>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</si>
  <si>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</si>
  <si>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</si>
  <si>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</si>
  <si>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</si>
  <si>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</si>
  <si>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</si>
  <si>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</si>
  <si>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</si>
  <si>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</si>
  <si>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</si>
  <si>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</si>
  <si>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</si>
  <si>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</si>
  <si>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</si>
  <si>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</si>
  <si>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</si>
  <si>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</si>
  <si>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</si>
  <si>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</si>
  <si>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</si>
  <si>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</si>
  <si>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</si>
  <si>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</si>
  <si>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</si>
  <si>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</si>
  <si>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</si>
  <si>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</si>
  <si>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</si>
  <si>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</si>
  <si>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</si>
  <si>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</si>
  <si>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</si>
  <si>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</si>
  <si>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</si>
  <si>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</si>
  <si>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</si>
  <si>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</si>
  <si>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</si>
  <si>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</si>
  <si>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</si>
  <si>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</si>
  <si>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</si>
  <si>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</si>
  <si>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</si>
  <si>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</si>
  <si>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</si>
  <si>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</si>
  <si>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</si>
  <si>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</si>
  <si>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</si>
  <si>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</si>
  <si>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</si>
  <si>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</si>
  <si>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</si>
  <si>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</si>
  <si>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</si>
  <si>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</si>
  <si>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</si>
  <si>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</si>
  <si>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</si>
  <si>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</si>
  <si>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</si>
  <si>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</si>
  <si>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</si>
  <si>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</si>
  <si>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</si>
  <si>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</si>
  <si>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</si>
  <si>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</si>
  <si>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</si>
  <si>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</si>
  <si>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</si>
  <si>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</si>
  <si>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</si>
  <si>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</si>
  <si>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</si>
  <si>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</si>
  <si>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</si>
  <si>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</si>
  <si>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</si>
  <si>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</si>
  <si>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</si>
  <si>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</si>
  <si>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</si>
  <si>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</si>
  <si>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</si>
  <si>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</si>
  <si>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</si>
  <si>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</si>
  <si>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</si>
  <si>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</si>
  <si>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</si>
  <si>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</si>
  <si>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</si>
  <si>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</si>
  <si>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</si>
  <si>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</si>
  <si>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</si>
  <si>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</si>
  <si>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</si>
  <si>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</si>
  <si>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</si>
  <si>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</si>
  <si>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</si>
  <si>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</si>
  <si>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</si>
  <si>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</si>
  <si>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</si>
  <si>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</si>
  <si>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</si>
  <si>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</si>
  <si>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</si>
  <si>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</si>
  <si>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</si>
  <si>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</si>
  <si>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</si>
  <si>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</si>
  <si>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</si>
  <si>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</si>
  <si>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</si>
  <si>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</si>
  <si>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</si>
  <si>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</si>
  <si>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</si>
  <si>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</si>
  <si>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</si>
  <si>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</si>
  <si>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</si>
  <si>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</si>
  <si>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</si>
  <si>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</si>
  <si>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</si>
  <si>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</si>
  <si>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</si>
  <si>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</si>
  <si>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</si>
  <si>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</si>
  <si>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</si>
  <si>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</si>
  <si>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</si>
  <si>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</si>
  <si>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</si>
  <si>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</si>
  <si>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</si>
  <si>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</si>
  <si>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</si>
  <si>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</si>
  <si>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</si>
  <si>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</si>
  <si>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</si>
  <si>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</si>
  <si>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</si>
  <si>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</si>
  <si>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</si>
  <si>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</si>
  <si>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</si>
  <si>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</si>
  <si>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</si>
  <si>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</si>
  <si>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</si>
  <si>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</si>
  <si>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</si>
  <si>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</si>
  <si>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</si>
  <si>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</si>
  <si>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</si>
  <si>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</si>
  <si>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</si>
  <si>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</si>
  <si>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</si>
  <si>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</si>
  <si>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</si>
  <si>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</si>
  <si>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</si>
  <si>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</si>
  <si>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</si>
  <si>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</si>
  <si>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</si>
  <si>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</si>
  <si>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</si>
  <si>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</si>
  <si>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</si>
  <si>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</si>
  <si>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</si>
  <si>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</si>
  <si>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</si>
  <si>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</si>
  <si>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</si>
  <si>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</si>
  <si>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</si>
  <si>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</si>
  <si>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</si>
  <si>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</si>
  <si>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</si>
  <si>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</si>
  <si>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</si>
  <si>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</si>
  <si>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</si>
  <si>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</si>
  <si>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</si>
  <si>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</si>
  <si>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</si>
  <si>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</si>
  <si>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</si>
  <si>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</si>
  <si>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</si>
  <si>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</si>
  <si>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</si>
  <si>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</si>
  <si>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</si>
  <si>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</si>
  <si>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</si>
  <si>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</si>
  <si>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</si>
  <si>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</si>
  <si>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</si>
  <si>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</si>
  <si>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</si>
  <si>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</si>
  <si>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</si>
  <si>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</si>
  <si>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</si>
  <si>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</si>
  <si>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</si>
  <si>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</si>
  <si>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</si>
  <si>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</si>
  <si>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</si>
  <si>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</si>
  <si>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</si>
  <si>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</si>
  <si>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</si>
  <si>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</si>
  <si>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</si>
  <si>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</si>
  <si>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</si>
  <si>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</si>
  <si>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</si>
  <si>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</si>
  <si>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</si>
  <si>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</si>
  <si>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</si>
  <si>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</si>
  <si>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</si>
  <si>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</si>
  <si>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</si>
  <si>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</si>
  <si>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</si>
  <si>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</si>
  <si>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</si>
  <si>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</si>
  <si>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</si>
  <si>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</si>
  <si>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</si>
  <si>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</si>
  <si>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</si>
  <si>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</si>
  <si>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</si>
  <si>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</si>
  <si>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</si>
  <si>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</si>
  <si>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</si>
  <si>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</si>
  <si>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</si>
  <si>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</si>
  <si>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</si>
  <si>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</si>
  <si>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</si>
  <si>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</si>
  <si>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</si>
  <si>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</si>
  <si>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</si>
  <si>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</si>
  <si>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</si>
  <si>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</si>
  <si>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</si>
  <si>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</si>
  <si>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</si>
  <si>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</si>
  <si>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</si>
  <si>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</si>
  <si>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</si>
  <si>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</si>
  <si>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</si>
  <si>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</si>
  <si>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</si>
  <si>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</si>
  <si>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</si>
  <si>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</si>
  <si>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</si>
  <si>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</si>
  <si>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</si>
  <si>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</si>
  <si>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</si>
  <si>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</si>
  <si>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</si>
  <si>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</si>
  <si>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</si>
  <si>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</si>
  <si>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</si>
  <si>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</si>
  <si>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</si>
  <si>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</si>
  <si>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</si>
  <si>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</si>
  <si>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</si>
  <si>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</si>
  <si>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</si>
  <si>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</si>
  <si>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</si>
  <si>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</si>
  <si>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</si>
  <si>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</si>
  <si>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</si>
  <si>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</si>
  <si>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</si>
  <si>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</si>
  <si>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</si>
  <si>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</si>
  <si>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</si>
  <si>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</si>
  <si>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</si>
  <si>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</si>
  <si>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</si>
  <si>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</si>
  <si>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</si>
  <si>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</si>
  <si>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</si>
  <si>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</si>
  <si>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</si>
  <si>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</si>
  <si>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</si>
  <si>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</si>
  <si>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</si>
  <si>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</si>
  <si>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</si>
  <si>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</si>
  <si>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</si>
  <si>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</si>
  <si>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</si>
  <si>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</si>
  <si>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</si>
  <si>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</si>
  <si>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</si>
  <si>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</si>
  <si>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</si>
  <si>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</si>
  <si>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</si>
  <si>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</si>
  <si>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</si>
  <si>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</si>
  <si>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</si>
  <si>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</si>
  <si>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</si>
  <si>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</si>
  <si>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</si>
  <si>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</si>
  <si>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</si>
  <si>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</si>
  <si>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</si>
  <si>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</si>
  <si>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</si>
  <si>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</si>
  <si>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</si>
  <si>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</si>
  <si>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</si>
  <si>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</si>
  <si>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</si>
  <si>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</si>
  <si>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</si>
  <si>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</si>
  <si>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</si>
  <si>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</si>
  <si>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</si>
  <si>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</si>
  <si>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</si>
  <si>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</si>
  <si>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</si>
  <si>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</si>
  <si>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</si>
  <si>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</si>
  <si>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</si>
  <si>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</si>
  <si>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</si>
  <si>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</si>
  <si>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</si>
  <si>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</si>
  <si>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</si>
  <si>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</si>
  <si>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</si>
  <si>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</si>
  <si>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</si>
  <si>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</si>
  <si>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</si>
  <si>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</si>
  <si>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</si>
  <si>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</si>
  <si>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</si>
  <si>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</si>
  <si>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</si>
  <si>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</si>
  <si>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</si>
  <si>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</si>
  <si>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</si>
  <si>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</si>
  <si>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</si>
  <si>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</si>
  <si>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</si>
  <si>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</si>
  <si>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</si>
  <si>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</si>
  <si>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</si>
  <si>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</si>
  <si>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</si>
  <si>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</si>
  <si>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</si>
  <si>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</si>
  <si>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</si>
  <si>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</si>
  <si>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</si>
  <si>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</si>
  <si>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</si>
  <si>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</si>
  <si>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</si>
  <si>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</si>
  <si>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</si>
  <si>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</si>
  <si>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</si>
  <si>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</si>
  <si>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</si>
  <si>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</si>
  <si>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</si>
  <si>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</si>
  <si>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</si>
  <si>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</si>
  <si>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</si>
  <si>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</si>
  <si>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</si>
  <si>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</si>
  <si>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</si>
  <si>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</si>
  <si>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</si>
  <si>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</si>
  <si>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</si>
  <si>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</si>
  <si>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</si>
  <si>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</si>
  <si>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</si>
  <si>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</si>
  <si>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</si>
  <si>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</si>
  <si>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</si>
  <si>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</si>
  <si>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</si>
  <si>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</si>
  <si>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</si>
  <si>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</si>
  <si>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</si>
  <si>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</si>
  <si>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</si>
  <si>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</si>
  <si>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</si>
  <si>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</si>
  <si>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</si>
  <si>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</si>
  <si>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</si>
  <si>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</si>
  <si>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</si>
  <si>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</si>
  <si>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</si>
  <si>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</si>
  <si>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</si>
  <si>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</si>
  <si>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</si>
  <si>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</si>
  <si>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</si>
  <si>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</si>
  <si>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</si>
  <si>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</si>
  <si>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</si>
  <si>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</si>
  <si>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</si>
  <si>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</si>
  <si>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</si>
  <si>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</si>
  <si>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</si>
  <si>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</si>
  <si>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</si>
  <si>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</si>
  <si>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</si>
  <si>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</si>
  <si>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</si>
  <si>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</si>
  <si>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</si>
  <si>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</si>
  <si>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</si>
  <si>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</si>
  <si>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</si>
  <si>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</si>
  <si>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</si>
  <si>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</si>
  <si>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</si>
  <si>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</si>
  <si>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</si>
  <si>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</si>
  <si>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</si>
  <si>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</si>
  <si>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</si>
  <si>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</si>
  <si>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</si>
  <si>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</si>
  <si>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</si>
  <si>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</si>
  <si>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</si>
  <si>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</si>
  <si>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</si>
  <si>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</si>
  <si>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</si>
  <si>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</si>
  <si>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</si>
  <si>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</si>
  <si>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</si>
  <si>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</si>
  <si>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</si>
  <si>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</si>
  <si>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</si>
  <si>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</si>
  <si>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</si>
  <si>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</si>
  <si>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</si>
  <si>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</si>
  <si>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</si>
  <si>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</si>
  <si>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</si>
  <si>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</si>
  <si>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</si>
  <si>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</si>
  <si>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</si>
  <si>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</si>
  <si>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</si>
  <si>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</si>
  <si>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</si>
  <si>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</si>
  <si>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</si>
  <si>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</si>
  <si>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</si>
  <si>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</si>
  <si>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</si>
  <si>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</si>
  <si>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</si>
  <si>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</si>
  <si>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</si>
  <si>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</si>
  <si>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</si>
  <si>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</si>
  <si>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</si>
  <si>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</si>
  <si>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</si>
  <si>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</si>
  <si>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</si>
  <si>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</si>
  <si>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</si>
  <si>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</si>
  <si>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</si>
  <si>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</si>
  <si>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</si>
  <si>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</si>
  <si>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</si>
  <si>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</si>
  <si>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</si>
  <si>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</si>
  <si>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</si>
  <si>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</si>
  <si>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</si>
  <si>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</si>
  <si>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</si>
  <si>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</si>
  <si>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</si>
  <si>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</si>
  <si>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</si>
  <si>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</si>
  <si>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</si>
  <si>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</si>
  <si>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</si>
  <si>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</si>
  <si>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</si>
  <si>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</si>
  <si>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</si>
  <si>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</si>
  <si>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</si>
  <si>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</si>
  <si>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</si>
  <si>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</si>
  <si>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</si>
  <si>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</si>
  <si>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</si>
  <si>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</si>
  <si>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</si>
  <si>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</si>
  <si>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</si>
  <si>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</si>
  <si>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</si>
  <si>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</si>
  <si>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</si>
  <si>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</si>
  <si>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</si>
  <si>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</si>
  <si>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</si>
  <si>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</si>
  <si>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</si>
  <si>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</si>
  <si>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</si>
  <si>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</si>
  <si>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</si>
  <si>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</si>
  <si>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</si>
  <si>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</si>
  <si>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</si>
  <si>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</si>
  <si>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</si>
  <si>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</si>
  <si>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</si>
  <si>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</si>
  <si>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</si>
  <si>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</si>
  <si>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</si>
  <si>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</si>
  <si>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</si>
  <si>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</si>
  <si>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</si>
  <si>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</si>
  <si>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</si>
  <si>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</si>
  <si>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</si>
  <si>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</si>
  <si>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</si>
  <si>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</si>
  <si>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</si>
  <si>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</si>
  <si>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</si>
  <si>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</si>
  <si>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</si>
  <si>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</si>
  <si>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</si>
  <si>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</si>
  <si>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</si>
  <si>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</si>
  <si>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</si>
  <si>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</si>
  <si>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</si>
  <si>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</si>
  <si>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</si>
  <si>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</si>
  <si>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</si>
  <si>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</si>
  <si>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</si>
  <si>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</si>
  <si>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</si>
  <si>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</si>
  <si>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</si>
  <si>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</si>
  <si>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</si>
  <si>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</si>
  <si>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</si>
  <si>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</si>
  <si>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</si>
  <si>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</si>
  <si>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</si>
  <si>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</si>
  <si>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</si>
  <si>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</si>
  <si>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</si>
  <si>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</si>
  <si>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</si>
  <si>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</si>
  <si>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</si>
  <si>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</si>
  <si>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</si>
  <si>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</si>
  <si>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</si>
  <si>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</si>
  <si>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</si>
  <si>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</si>
  <si>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</si>
  <si>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</si>
  <si>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</si>
  <si>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</si>
  <si>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</si>
  <si>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</si>
  <si>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</si>
  <si>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</si>
  <si>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</si>
  <si>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</si>
  <si>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</si>
  <si>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</si>
  <si>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</si>
  <si>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</si>
  <si>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</si>
  <si>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</si>
  <si>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</si>
  <si>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</si>
  <si>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</si>
  <si>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</si>
  <si>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</si>
  <si>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</si>
  <si>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</si>
  <si>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</si>
  <si>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</si>
  <si>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</si>
  <si>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</si>
  <si>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</si>
  <si>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</si>
  <si>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</si>
  <si>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</si>
  <si>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</si>
  <si>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</si>
  <si>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</si>
  <si>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</si>
  <si>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</si>
  <si>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</si>
  <si>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</si>
  <si>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</si>
  <si>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</si>
  <si>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</si>
  <si>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</si>
  <si>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</si>
  <si>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</si>
  <si>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</si>
  <si>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</si>
  <si>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</si>
  <si>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</si>
  <si>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</si>
  <si>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</si>
  <si>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</si>
  <si>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</si>
  <si>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</si>
  <si>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</si>
  <si>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</si>
  <si>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</si>
  <si>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</si>
  <si>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</si>
  <si>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</si>
  <si>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</si>
  <si>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</si>
  <si>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</si>
  <si>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</si>
  <si>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</si>
  <si>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</si>
  <si>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</si>
  <si>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</si>
  <si>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</si>
  <si>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</si>
  <si>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</si>
  <si>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</si>
  <si>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</si>
  <si>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</si>
  <si>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</si>
  <si>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</si>
  <si>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</si>
  <si>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</si>
  <si>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</si>
  <si>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</si>
  <si>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</si>
  <si>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</si>
  <si>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</si>
  <si>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</si>
  <si>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</si>
  <si>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</si>
  <si>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</si>
  <si>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</si>
  <si>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</si>
  <si>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</si>
  <si>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</si>
  <si>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</si>
  <si>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</si>
  <si>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</si>
  <si>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</si>
  <si>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</si>
  <si>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</si>
  <si>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</si>
  <si>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</si>
  <si>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</si>
  <si>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</si>
  <si>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</si>
  <si>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</si>
  <si>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</si>
  <si>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</si>
  <si>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</si>
  <si>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</si>
  <si>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</si>
  <si>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</si>
  <si>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</si>
  <si>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</si>
  <si>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</si>
  <si>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</si>
  <si>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</si>
  <si>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</si>
  <si>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</si>
  <si>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</si>
  <si>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</si>
  <si>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</si>
  <si>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</si>
  <si>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</si>
  <si>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</si>
  <si>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</si>
  <si>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</si>
  <si>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</si>
  <si>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</si>
  <si>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</si>
  <si>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</si>
  <si>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</si>
  <si>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</si>
  <si>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</si>
  <si>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</si>
  <si>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</si>
  <si>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</si>
  <si>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</si>
  <si>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</si>
  <si>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</si>
  <si>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</si>
  <si>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</si>
  <si>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</si>
  <si>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</si>
  <si>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</si>
  <si>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</si>
  <si>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</si>
  <si>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</si>
  <si>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</si>
  <si>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</si>
  <si>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</si>
  <si>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</si>
  <si>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</si>
  <si>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</si>
  <si>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</si>
  <si>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</si>
  <si>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</si>
  <si>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</si>
  <si>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</si>
  <si>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</si>
  <si>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</si>
  <si>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</si>
  <si>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</si>
  <si>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</si>
  <si>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</si>
  <si>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</si>
  <si>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</si>
  <si>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</si>
  <si>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</si>
  <si>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</si>
  <si>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</si>
  <si>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</si>
  <si>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</si>
  <si>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</si>
  <si>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</si>
  <si>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</si>
  <si>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</si>
  <si>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</si>
  <si>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</si>
  <si>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</si>
  <si>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</si>
  <si>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</si>
  <si>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</si>
  <si>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</si>
  <si>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</si>
  <si>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</si>
  <si>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</si>
  <si>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</si>
  <si>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</si>
  <si>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</si>
  <si>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</si>
  <si>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</si>
  <si>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</si>
  <si>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</si>
  <si>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</si>
  <si>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</si>
  <si>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</si>
  <si>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</si>
  <si>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</si>
  <si>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</si>
  <si>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</si>
  <si>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</si>
  <si>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</si>
  <si>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</si>
  <si>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</si>
  <si>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</si>
  <si>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</si>
  <si>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</si>
  <si>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</si>
  <si>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</si>
  <si>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</si>
  <si>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</si>
  <si>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</si>
  <si>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</si>
  <si>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</si>
  <si>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</si>
  <si>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</si>
  <si>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</si>
  <si>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</si>
  <si>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</si>
  <si>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</si>
  <si>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</si>
  <si>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</si>
  <si>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</si>
  <si>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</si>
  <si>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</si>
  <si>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</si>
  <si>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</si>
  <si>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</si>
  <si>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</si>
  <si>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</si>
  <si>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</si>
  <si>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</si>
  <si>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</si>
  <si>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</si>
  <si>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</si>
  <si>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</si>
  <si>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</si>
  <si>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</si>
  <si>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</si>
  <si>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</si>
  <si>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</si>
  <si>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</si>
  <si>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</si>
  <si>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</si>
  <si>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</si>
  <si>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</si>
  <si>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</si>
  <si>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</si>
  <si>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</si>
  <si>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</si>
  <si>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</si>
  <si>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</si>
  <si>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</si>
  <si>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</si>
  <si>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</si>
  <si>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</si>
  <si>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</si>
  <si>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</si>
  <si>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</si>
  <si>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</si>
  <si>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</si>
  <si>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</si>
  <si>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</si>
  <si>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</si>
  <si>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</si>
  <si>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</si>
  <si>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</si>
  <si>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</si>
  <si>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</si>
  <si>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</si>
  <si>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</si>
  <si>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</si>
  <si>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</si>
  <si>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</si>
  <si>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</si>
  <si>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</si>
  <si>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</si>
  <si>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</si>
  <si>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</si>
  <si>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</si>
  <si>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</si>
  <si>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</si>
  <si>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</si>
  <si>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</si>
  <si>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</si>
  <si>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</si>
  <si>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</si>
  <si>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</si>
  <si>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</si>
  <si>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</si>
  <si>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</si>
  <si>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</si>
  <si>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</si>
  <si>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</si>
  <si>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</si>
  <si>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</si>
  <si>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</si>
  <si>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</si>
  <si>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</si>
  <si>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</si>
  <si>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</si>
  <si>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</si>
  <si>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</si>
  <si>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</si>
  <si>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</si>
  <si>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</si>
  <si>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</si>
  <si>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</si>
  <si>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</si>
  <si>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</si>
  <si>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</si>
  <si>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</si>
  <si>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</si>
  <si>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</si>
  <si>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</si>
  <si>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</si>
  <si>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</si>
  <si>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</si>
  <si>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</si>
  <si>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</si>
  <si>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</si>
  <si>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</si>
  <si>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</si>
  <si>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</si>
  <si>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</si>
  <si>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</si>
  <si>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</si>
  <si>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</si>
  <si>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</si>
  <si>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</si>
  <si>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</si>
  <si>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</si>
  <si>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</si>
  <si>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</si>
  <si>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</si>
  <si>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</si>
  <si>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</si>
  <si>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</si>
  <si>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</si>
  <si>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</si>
  <si>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</si>
  <si>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</si>
  <si>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</si>
  <si>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</si>
  <si>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</si>
  <si>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</si>
  <si>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</si>
  <si>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</si>
  <si>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</si>
  <si>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</si>
  <si>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</si>
  <si>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</si>
  <si>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</si>
  <si>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</si>
  <si>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</si>
  <si>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</si>
  <si>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</si>
  <si>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</si>
  <si>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</si>
  <si>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</si>
  <si>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</si>
  <si>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</si>
  <si>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</si>
  <si>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</si>
  <si>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</si>
  <si>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</si>
  <si>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</si>
  <si>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</si>
  <si>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</si>
  <si>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</si>
  <si>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</si>
  <si>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</si>
  <si>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</si>
  <si>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</si>
  <si>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</si>
  <si>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</si>
  <si>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</si>
  <si>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</si>
  <si>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</si>
  <si>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</si>
  <si>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</si>
  <si>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</si>
  <si>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</si>
  <si>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</si>
  <si>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</si>
  <si>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</si>
  <si>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</si>
  <si>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</si>
  <si>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</si>
  <si>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</si>
  <si>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</si>
  <si>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</si>
  <si>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</si>
  <si>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</si>
  <si>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</si>
  <si>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</si>
  <si>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</si>
  <si>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</si>
  <si>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</si>
  <si>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</si>
  <si>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</si>
  <si>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</si>
  <si>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</si>
  <si>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</si>
  <si>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</si>
  <si>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</si>
  <si>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</si>
  <si>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</si>
  <si>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</si>
  <si>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</si>
  <si>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</si>
  <si>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</si>
  <si>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</si>
  <si>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</si>
  <si>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</si>
  <si>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</si>
  <si>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</si>
  <si>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</si>
  <si>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</si>
  <si>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</si>
  <si>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</si>
  <si>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</si>
  <si>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</si>
  <si>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</si>
  <si>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</si>
  <si>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</si>
  <si>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</si>
  <si>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</si>
  <si>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</si>
  <si>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</si>
  <si>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</si>
  <si>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</si>
  <si>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</si>
  <si>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</si>
  <si>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</si>
  <si>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</si>
  <si>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</si>
  <si>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</si>
  <si>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</si>
  <si>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</si>
  <si>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</si>
  <si>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</si>
  <si>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</si>
  <si>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</si>
  <si>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</si>
  <si>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</si>
  <si>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</si>
  <si>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</si>
  <si>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</si>
  <si>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</si>
  <si>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</si>
  <si>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</si>
  <si>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</si>
  <si>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</si>
  <si>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</si>
  <si>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</si>
  <si>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</si>
  <si>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</si>
  <si>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</si>
  <si>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</si>
  <si>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</si>
  <si>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</si>
  <si>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</si>
  <si>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</si>
  <si>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</si>
  <si>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</si>
  <si>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</si>
  <si>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</si>
  <si>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</si>
  <si>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</si>
  <si>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</si>
  <si>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</si>
  <si>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</si>
  <si>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</si>
  <si>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</si>
  <si>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</si>
  <si>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</si>
  <si>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</si>
  <si>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</si>
  <si>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</si>
  <si>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</si>
  <si>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</si>
  <si>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</si>
  <si>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</si>
  <si>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</si>
  <si>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</si>
  <si>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</si>
  <si>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</si>
  <si>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</si>
  <si>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</si>
  <si>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</si>
  <si>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</si>
  <si>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</si>
  <si>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</si>
  <si>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</si>
  <si>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</si>
  <si>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</si>
  <si>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</si>
  <si>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</si>
  <si>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</si>
  <si>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</si>
  <si>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</si>
  <si>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</si>
  <si>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</si>
  <si>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</si>
  <si>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</si>
  <si>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</si>
  <si>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</si>
  <si>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</si>
  <si>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</si>
  <si>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</si>
  <si>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</si>
  <si>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</si>
  <si>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</si>
  <si>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</si>
  <si>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</si>
  <si>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</si>
  <si>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</si>
  <si>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</si>
  <si>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</si>
  <si>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</si>
  <si>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</si>
  <si>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</si>
  <si>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</si>
  <si>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</si>
  <si>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</si>
  <si>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</si>
  <si>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</si>
  <si>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</si>
  <si>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</si>
  <si>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</si>
  <si>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</si>
  <si>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</si>
  <si>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</si>
  <si>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</si>
  <si>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</si>
  <si>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</si>
  <si>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</si>
  <si>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</si>
  <si>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</si>
  <si>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</si>
  <si>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</si>
  <si>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</si>
  <si>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</si>
  <si>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</si>
  <si>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</si>
  <si>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</si>
  <si>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</si>
  <si>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</si>
  <si>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</si>
  <si>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</si>
  <si>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</si>
  <si>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</si>
  <si>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</si>
  <si>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</si>
  <si>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</si>
  <si>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</si>
  <si>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</si>
  <si>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</si>
  <si>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</si>
  <si>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</si>
  <si>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</si>
  <si>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</si>
  <si>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</si>
  <si>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</si>
  <si>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</si>
  <si>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</si>
  <si>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</si>
  <si>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</si>
  <si>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</si>
  <si>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</si>
  <si>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</si>
  <si>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</si>
  <si>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</si>
  <si>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</si>
  <si>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</si>
  <si>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</si>
  <si>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</si>
  <si>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</si>
  <si>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</si>
  <si>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</si>
  <si>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</si>
  <si>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</si>
  <si>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</si>
  <si>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</si>
  <si>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</si>
  <si>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</si>
  <si>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</si>
  <si>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</si>
  <si>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</si>
  <si>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</si>
  <si>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</si>
  <si>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</si>
  <si>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</si>
  <si>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</si>
  <si>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</si>
  <si>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</si>
  <si>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</si>
  <si>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</si>
  <si>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</si>
  <si>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</si>
  <si>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</si>
  <si>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</si>
  <si>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</si>
  <si>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</si>
  <si>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</si>
  <si>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</si>
  <si>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</si>
  <si>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</si>
  <si>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</si>
  <si>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</si>
  <si>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</si>
  <si>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</si>
  <si>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</si>
  <si>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</si>
  <si>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</si>
  <si>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</si>
  <si>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</si>
  <si>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</si>
  <si>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</si>
  <si>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</si>
  <si>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</si>
  <si>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</si>
  <si>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</si>
  <si>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</si>
  <si>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</si>
  <si>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</si>
  <si>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</si>
  <si>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</si>
  <si>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</si>
  <si>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</si>
  <si>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</si>
  <si>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</si>
  <si>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</si>
  <si>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</si>
  <si>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</si>
  <si>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</si>
  <si>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</si>
  <si>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</si>
  <si>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</si>
  <si>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</si>
  <si>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</si>
  <si>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</si>
  <si>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</si>
  <si>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</si>
  <si>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</si>
  <si>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</si>
  <si>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</si>
  <si>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</si>
  <si>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</si>
  <si>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</si>
  <si>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</si>
  <si>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</si>
  <si>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</si>
  <si>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</si>
  <si>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</si>
  <si>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</si>
  <si>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</si>
  <si>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</si>
  <si>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</si>
  <si>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</si>
  <si>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</si>
  <si>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</si>
  <si>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</si>
  <si>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</si>
  <si>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</si>
  <si>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</si>
  <si>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</si>
  <si>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</si>
  <si>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</si>
  <si>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</si>
  <si>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</si>
  <si>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</si>
  <si>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</si>
  <si>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</si>
  <si>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</si>
  <si>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</si>
  <si>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</si>
  <si>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</si>
  <si>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</si>
  <si>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</si>
  <si>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</si>
  <si>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</si>
  <si>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</si>
  <si>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</si>
  <si>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</si>
  <si>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</si>
  <si>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</si>
  <si>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</si>
  <si>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</si>
  <si>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</si>
  <si>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</si>
  <si>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</si>
  <si>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</si>
  <si>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</si>
  <si>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</si>
  <si>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</si>
  <si>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</si>
  <si>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</si>
  <si>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</si>
  <si>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</si>
  <si>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</si>
  <si>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</si>
  <si>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</si>
  <si>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</si>
  <si>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</si>
  <si>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</si>
  <si>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</si>
  <si>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</si>
  <si>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</si>
  <si>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</si>
  <si>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</si>
  <si>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</si>
  <si>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</si>
  <si>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</si>
  <si>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</si>
  <si>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</si>
  <si>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</si>
  <si>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</si>
  <si>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</si>
  <si>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</si>
  <si>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</si>
  <si>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</si>
  <si>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</si>
  <si>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</si>
  <si>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</si>
  <si>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</si>
  <si>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</si>
  <si>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</si>
  <si>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</si>
  <si>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</si>
  <si>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</si>
  <si>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</si>
  <si>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</si>
  <si>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</si>
  <si>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</si>
  <si>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</si>
  <si>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</si>
  <si>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</si>
  <si>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</si>
  <si>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</si>
  <si>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</si>
  <si>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</si>
  <si>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</si>
  <si>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</si>
  <si>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</si>
  <si>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</si>
  <si>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</si>
  <si>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</si>
  <si>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</si>
  <si>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</si>
  <si>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</si>
  <si>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</si>
  <si>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</si>
  <si>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</si>
  <si>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</si>
  <si>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</si>
  <si>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</si>
  <si>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</si>
  <si>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</si>
  <si>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</si>
  <si>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</si>
  <si>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</si>
  <si>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</si>
  <si>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</si>
  <si>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</si>
  <si>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</si>
  <si>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</si>
  <si>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</si>
  <si>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</si>
  <si>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</si>
  <si>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</si>
  <si>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</si>
  <si>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</si>
  <si>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</si>
  <si>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</si>
  <si>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</si>
  <si>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</si>
  <si>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</si>
  <si>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</si>
  <si>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</si>
  <si>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</si>
  <si>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</si>
  <si>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</si>
  <si>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</si>
  <si>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</si>
  <si>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</si>
  <si>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</si>
  <si>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</si>
  <si>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</si>
  <si>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</si>
  <si>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</si>
  <si>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</si>
  <si>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</si>
  <si>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</si>
  <si>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</si>
  <si>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</si>
  <si>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</si>
  <si>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</si>
  <si>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</si>
  <si>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</si>
  <si>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</si>
  <si>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</si>
  <si>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</si>
  <si>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</si>
  <si>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</si>
  <si>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</si>
  <si>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</si>
  <si>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</si>
  <si>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</si>
  <si>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</si>
  <si>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</si>
  <si>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</si>
  <si>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</si>
  <si>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</si>
  <si>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</si>
  <si>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</si>
  <si>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</si>
  <si>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</si>
  <si>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</si>
  <si>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</si>
  <si>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</si>
  <si>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</si>
  <si>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</si>
  <si>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</si>
  <si>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</si>
  <si>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</si>
  <si>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</si>
  <si>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</si>
  <si>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</si>
  <si>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</si>
  <si>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</si>
  <si>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</si>
  <si>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</si>
  <si>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</si>
  <si>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</si>
  <si>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</si>
  <si>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</si>
  <si>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</si>
  <si>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</si>
  <si>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</si>
  <si>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</si>
  <si>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</si>
  <si>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</si>
  <si>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</si>
  <si>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</si>
  <si>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</si>
  <si>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</si>
  <si>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</si>
  <si>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</si>
  <si>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</si>
  <si>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</si>
  <si>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</si>
  <si>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</si>
  <si>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</si>
  <si>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</si>
  <si>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</si>
  <si>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</si>
  <si>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</si>
  <si>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</si>
  <si>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</si>
  <si>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</si>
  <si>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</si>
  <si>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</si>
  <si>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</si>
  <si>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</si>
  <si>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</si>
  <si>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</si>
  <si>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</si>
  <si>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</si>
  <si>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</si>
  <si>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</si>
  <si>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</si>
  <si>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</si>
  <si>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</si>
  <si>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</si>
  <si>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</si>
  <si>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</si>
  <si>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</si>
  <si>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</si>
  <si>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</si>
  <si>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</si>
  <si>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</si>
  <si>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</si>
  <si>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</si>
  <si>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</si>
  <si>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</si>
  <si>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</si>
  <si>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</si>
  <si>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</si>
  <si>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</si>
  <si>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</si>
  <si>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</si>
  <si>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</si>
  <si>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</si>
  <si>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</si>
  <si>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</si>
  <si>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</si>
  <si>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</si>
  <si>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</si>
  <si>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</si>
  <si>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</si>
  <si>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</si>
  <si>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</si>
  <si>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</si>
  <si>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</si>
  <si>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</si>
  <si>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</si>
  <si>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</si>
  <si>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</si>
  <si>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</si>
  <si>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</si>
  <si>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</si>
  <si>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</si>
  <si>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</si>
  <si>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</si>
  <si>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</si>
  <si>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</si>
  <si>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</si>
  <si>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</si>
  <si>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</si>
  <si>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</si>
  <si>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</si>
  <si>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</si>
  <si>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</si>
  <si>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</si>
  <si>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</si>
  <si>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</si>
  <si>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</si>
  <si>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</si>
  <si>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</si>
  <si>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</si>
  <si>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</si>
  <si>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</si>
  <si>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</si>
  <si>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</si>
  <si>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</si>
  <si>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</si>
  <si>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</si>
  <si>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</si>
  <si>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</si>
  <si>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</si>
  <si>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</si>
  <si>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</si>
  <si>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</si>
  <si>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</si>
  <si>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</si>
  <si>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</si>
  <si>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</si>
  <si>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</si>
  <si>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</si>
  <si>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</si>
  <si>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</si>
  <si>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</si>
  <si>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</si>
  <si>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</si>
  <si>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</si>
  <si>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</si>
  <si>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</si>
  <si>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</si>
  <si>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</si>
  <si>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</si>
  <si>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</si>
  <si>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</si>
  <si>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</si>
  <si>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</si>
  <si>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</si>
  <si>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</si>
  <si>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</si>
  <si>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</si>
  <si>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</si>
  <si>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</si>
  <si>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</si>
  <si>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</si>
  <si>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</si>
  <si>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</si>
  <si>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</si>
  <si>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</si>
  <si>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</si>
  <si>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</si>
  <si>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</si>
  <si>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</si>
  <si>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</si>
  <si>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</si>
  <si>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</si>
  <si>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</si>
  <si>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</si>
  <si>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</si>
  <si>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</si>
  <si>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</si>
  <si>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</si>
  <si>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</si>
  <si>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</si>
  <si>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</si>
  <si>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</si>
  <si>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</si>
  <si>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</si>
  <si>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</si>
  <si>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</si>
  <si>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</si>
  <si>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</si>
  <si>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</si>
  <si>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</si>
  <si>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</si>
  <si>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</si>
  <si>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</si>
  <si>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</si>
  <si>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</si>
  <si>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</si>
  <si>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</si>
  <si>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</si>
  <si>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</si>
  <si>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</si>
  <si>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</si>
  <si>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</si>
  <si>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</si>
  <si>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</si>
  <si>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</si>
  <si>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</si>
  <si>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</si>
  <si>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</si>
  <si>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</si>
  <si>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</si>
  <si>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</si>
  <si>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</si>
  <si>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</si>
  <si>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</si>
  <si>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</si>
  <si>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</si>
  <si>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</si>
  <si>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</si>
  <si>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</si>
  <si>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</si>
  <si>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</si>
  <si>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</si>
  <si>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</si>
  <si>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</si>
  <si>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</si>
  <si>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</si>
  <si>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</si>
  <si>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</si>
  <si>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</si>
  <si>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</si>
  <si>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</si>
  <si>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</si>
  <si>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</si>
  <si>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</si>
  <si>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</si>
  <si>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</si>
  <si>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</si>
  <si>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</si>
  <si>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</si>
  <si>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</si>
  <si>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</si>
  <si>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</si>
  <si>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</si>
  <si>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</si>
  <si>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</si>
  <si>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</si>
  <si>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</si>
  <si>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</si>
  <si>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</si>
  <si>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</si>
  <si>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</si>
  <si>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</si>
  <si>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</si>
  <si>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</si>
  <si>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</si>
  <si>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</si>
  <si>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</si>
  <si>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</si>
  <si>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</si>
  <si>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</si>
  <si>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</si>
  <si>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</si>
  <si>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</si>
  <si>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</si>
  <si>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</si>
  <si>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</si>
  <si>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</si>
  <si>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</si>
  <si>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</si>
  <si>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</si>
  <si>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</si>
  <si>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</si>
  <si>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</si>
  <si>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</si>
  <si>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</si>
  <si>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</si>
  <si>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</si>
  <si>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</si>
  <si>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</si>
  <si>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</si>
  <si>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</si>
  <si>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</si>
  <si>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</si>
  <si>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</si>
  <si>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</si>
  <si>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</si>
  <si>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</si>
  <si>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</si>
  <si>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</si>
  <si>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</si>
  <si>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</si>
  <si>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</si>
  <si>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</si>
  <si>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</si>
  <si>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</si>
  <si>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</si>
  <si>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</si>
  <si>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</si>
  <si>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</si>
  <si>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</si>
  <si>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</si>
  <si>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</si>
  <si>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</si>
  <si>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</si>
  <si>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</si>
  <si>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</si>
  <si>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</si>
  <si>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</si>
  <si>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</si>
  <si>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</si>
  <si>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</si>
  <si>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</si>
  <si>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</si>
  <si>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</si>
  <si>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</si>
  <si>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</si>
  <si>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</si>
  <si>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</si>
  <si>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</si>
  <si>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</si>
  <si>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</si>
  <si>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</si>
  <si>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</si>
  <si>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</si>
  <si>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</si>
  <si>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</si>
  <si>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</si>
  <si>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</si>
  <si>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</si>
  <si>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</si>
  <si>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</si>
  <si>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</si>
  <si>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</si>
  <si>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</si>
  <si>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</si>
  <si>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</si>
  <si>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</si>
  <si>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</si>
  <si>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</si>
  <si>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</si>
  <si>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</si>
  <si>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</si>
  <si>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</si>
  <si>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</si>
  <si>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</si>
  <si>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</si>
  <si>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</si>
  <si>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</si>
  <si>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</si>
  <si>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</si>
  <si>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</si>
  <si>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</si>
  <si>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</si>
  <si>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</si>
  <si>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</si>
  <si>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</si>
  <si>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</si>
  <si>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</si>
  <si>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</si>
  <si>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</si>
  <si>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</si>
  <si>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</si>
  <si>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</si>
  <si>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</si>
  <si>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</si>
  <si>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</si>
  <si>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</si>
  <si>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</si>
  <si>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</si>
  <si>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</si>
  <si>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</si>
  <si>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</si>
  <si>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</si>
  <si>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</si>
  <si>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</si>
  <si>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</si>
  <si>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</si>
  <si>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</si>
  <si>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</si>
  <si>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</si>
  <si>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</si>
  <si>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</si>
  <si>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</si>
  <si>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</si>
  <si>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</si>
  <si>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</si>
  <si>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</si>
  <si>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</si>
  <si>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</si>
  <si>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</si>
  <si>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</si>
  <si>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</si>
  <si>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</si>
  <si>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</si>
  <si>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</si>
  <si>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</si>
  <si>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</si>
  <si>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</si>
  <si>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</si>
  <si>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</si>
  <si>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</si>
  <si>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</si>
  <si>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</si>
  <si>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</si>
  <si>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</si>
  <si>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</si>
  <si>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</si>
  <si>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</si>
  <si>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</si>
  <si>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</si>
  <si>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</si>
  <si>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</si>
  <si>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</si>
  <si>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</si>
  <si>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</si>
  <si>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</si>
  <si>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</si>
  <si>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</si>
  <si>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</si>
  <si>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</si>
  <si>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</si>
  <si>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</si>
  <si>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</si>
  <si>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</si>
  <si>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</si>
  <si>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</si>
  <si>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</si>
  <si>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</si>
  <si>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</si>
  <si>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</si>
  <si>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</si>
  <si>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</si>
  <si>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</si>
  <si>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</si>
  <si>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</si>
  <si>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</si>
  <si>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</si>
  <si>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</si>
  <si>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</si>
  <si>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</si>
  <si>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</si>
  <si>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</si>
  <si>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</si>
  <si>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</si>
  <si>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</si>
  <si>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</si>
  <si>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</si>
  <si>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</si>
  <si>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</si>
  <si>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</si>
  <si>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</si>
  <si>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</si>
  <si>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</si>
  <si>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</si>
  <si>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</si>
  <si>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</si>
  <si>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</si>
  <si>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</si>
  <si>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</si>
  <si>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</si>
  <si>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</si>
  <si>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</si>
  <si>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</si>
  <si>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</si>
  <si>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</si>
  <si>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</si>
  <si>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</si>
  <si>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</si>
  <si>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</si>
  <si>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</si>
  <si>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</si>
  <si>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</si>
  <si>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</si>
  <si>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</si>
  <si>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</si>
  <si>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</si>
  <si>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</si>
  <si>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</si>
  <si>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</si>
  <si>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</si>
  <si>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</si>
  <si>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</si>
  <si>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</si>
  <si>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</si>
  <si>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</si>
  <si>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</si>
  <si>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</si>
  <si>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</si>
  <si>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</si>
  <si>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</si>
  <si>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</si>
  <si>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</si>
  <si>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</si>
  <si>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</si>
  <si>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</si>
  <si>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</si>
  <si>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</si>
  <si>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</si>
  <si>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</si>
  <si>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</si>
  <si>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</si>
  <si>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</si>
  <si>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</si>
  <si>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</si>
  <si>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</si>
  <si>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</si>
  <si>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</si>
  <si>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</si>
  <si>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</si>
  <si>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</si>
  <si>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</si>
  <si>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</si>
  <si>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</si>
  <si>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</si>
  <si>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</si>
  <si>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</si>
  <si>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</si>
  <si>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</si>
  <si>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</si>
  <si>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</si>
  <si>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</si>
  <si>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</si>
  <si>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</si>
  <si>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</si>
  <si>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</si>
  <si>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</si>
  <si>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</si>
  <si>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</si>
  <si>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</si>
  <si>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</si>
  <si>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</si>
  <si>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</si>
  <si>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</si>
  <si>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</si>
  <si>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</si>
  <si>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</si>
  <si>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</si>
  <si>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</si>
  <si>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</si>
  <si>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</si>
  <si>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</si>
  <si>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</si>
  <si>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</si>
  <si>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</si>
  <si>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</si>
  <si>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</si>
  <si>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</si>
  <si>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</si>
  <si>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</si>
  <si>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</si>
  <si>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</si>
  <si>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</si>
  <si>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</si>
  <si>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</si>
  <si>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</si>
  <si>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</si>
  <si>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</si>
  <si>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</si>
  <si>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</si>
  <si>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</si>
  <si>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</si>
  <si>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</si>
  <si>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</si>
  <si>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</si>
  <si>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</si>
  <si>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</si>
  <si>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</si>
  <si>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</si>
  <si>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</si>
  <si>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</si>
  <si>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</si>
  <si>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</si>
  <si>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</si>
  <si>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</si>
  <si>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</si>
  <si>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</si>
  <si>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</si>
  <si>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</si>
  <si>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</si>
  <si>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</si>
  <si>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</si>
  <si>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</si>
  <si>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</si>
  <si>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</si>
  <si>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</si>
  <si>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</si>
  <si>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</si>
  <si>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</si>
  <si>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</si>
  <si>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</si>
  <si>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</si>
  <si>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</si>
  <si>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</si>
  <si>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</si>
  <si>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</si>
  <si>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</si>
  <si>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</si>
  <si>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</si>
  <si>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</si>
  <si>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</si>
  <si>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</si>
  <si>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</si>
  <si>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</si>
  <si>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</si>
  <si>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</si>
  <si>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</si>
  <si>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</si>
  <si>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</si>
  <si>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</si>
  <si>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</si>
  <si>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</si>
  <si>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</si>
  <si>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</si>
  <si>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</si>
  <si>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</si>
  <si>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</si>
  <si>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</si>
  <si>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</si>
  <si>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</si>
  <si>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</si>
  <si>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</si>
  <si>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</si>
  <si>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</si>
  <si>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</si>
  <si>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</si>
  <si>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</si>
  <si>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</si>
  <si>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</si>
  <si>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</si>
  <si>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</si>
  <si>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</si>
  <si>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</si>
  <si>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</si>
  <si>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</si>
  <si>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</si>
  <si>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</si>
  <si>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</si>
  <si>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</si>
  <si>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</si>
  <si>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</si>
  <si>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</si>
  <si>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</si>
  <si>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</si>
  <si>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</si>
  <si>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</si>
  <si>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</si>
  <si>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</si>
  <si>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</si>
  <si>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</si>
  <si>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</si>
  <si>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</si>
  <si>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</si>
  <si>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</si>
  <si>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</si>
  <si>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</si>
  <si>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</si>
  <si>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</si>
  <si>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</si>
  <si>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</si>
  <si>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</si>
  <si>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</si>
  <si>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</si>
  <si>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</si>
  <si>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</si>
  <si>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</si>
  <si>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</si>
  <si>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</si>
  <si>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</si>
  <si>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</si>
  <si>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</si>
  <si>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</si>
  <si>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</si>
  <si>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</si>
  <si>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</si>
  <si>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</si>
  <si>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</si>
  <si>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</si>
  <si>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</si>
  <si>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</si>
  <si>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</si>
  <si>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</si>
  <si>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</si>
  <si>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</si>
  <si>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</si>
  <si>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</si>
  <si>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</si>
  <si>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</si>
  <si>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</si>
  <si>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</si>
  <si>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</si>
  <si>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</si>
  <si>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</si>
  <si>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</si>
  <si>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</si>
  <si>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</si>
  <si>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</si>
  <si>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</si>
  <si>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</si>
  <si>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</si>
  <si>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</si>
  <si>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</si>
  <si>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</si>
  <si>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</si>
  <si>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</si>
  <si>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</si>
  <si>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</si>
  <si>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</si>
  <si>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</si>
  <si>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</si>
  <si>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</si>
  <si>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</si>
  <si>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</si>
  <si>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</si>
  <si>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</si>
  <si>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</si>
  <si>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</si>
  <si>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</si>
  <si>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</si>
  <si>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</si>
  <si>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</si>
  <si>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</si>
  <si>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</si>
  <si>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</si>
  <si>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</si>
  <si>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</si>
  <si>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</si>
  <si>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</si>
  <si>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</si>
  <si>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</si>
  <si>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</si>
  <si>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</si>
  <si>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</si>
  <si>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</si>
  <si>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</si>
  <si>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</si>
  <si>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</si>
  <si>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</si>
  <si>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</si>
  <si>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</si>
  <si>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</si>
  <si>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</si>
  <si>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</si>
  <si>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</si>
  <si>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</si>
  <si>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</si>
  <si>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</si>
  <si>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</si>
  <si>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</si>
  <si>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</si>
  <si>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</si>
  <si>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</si>
  <si>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</si>
  <si>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</si>
  <si>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</si>
  <si>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</si>
  <si>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</si>
  <si>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</si>
  <si>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</si>
  <si>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</si>
  <si>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</si>
  <si>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</si>
  <si>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</si>
  <si>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</si>
  <si>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</si>
  <si>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</si>
  <si>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</si>
  <si>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</si>
  <si>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</si>
  <si>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</si>
  <si>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</si>
  <si>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</si>
  <si>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</si>
  <si>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</si>
  <si>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</si>
  <si>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</si>
  <si>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</si>
  <si>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</si>
  <si>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</si>
  <si>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</si>
  <si>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</si>
  <si>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</si>
  <si>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</si>
  <si>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</si>
  <si>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</si>
  <si>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</si>
  <si>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</si>
  <si>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</si>
  <si>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</si>
  <si>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</si>
  <si>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</si>
  <si>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</si>
  <si>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</si>
  <si>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</si>
  <si>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</si>
  <si>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</si>
  <si>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</si>
  <si>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</si>
  <si>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</si>
  <si>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</si>
  <si>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</si>
  <si>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</si>
  <si>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</si>
  <si>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</si>
  <si>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</si>
  <si>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</si>
  <si>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</si>
  <si>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</si>
  <si>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</si>
  <si>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</si>
  <si>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</si>
  <si>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</si>
  <si>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</si>
  <si>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</si>
  <si>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</si>
  <si>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</si>
  <si>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</si>
  <si>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</si>
  <si>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</si>
  <si>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</si>
  <si>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</si>
  <si>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</si>
  <si>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</si>
  <si>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</si>
  <si>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</si>
  <si>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</si>
  <si>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</si>
  <si>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</si>
  <si>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</si>
  <si>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</si>
  <si>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</si>
  <si>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</si>
  <si>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</si>
  <si>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</si>
  <si>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</si>
  <si>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</si>
  <si>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</si>
  <si>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</si>
  <si>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</si>
  <si>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</si>
  <si>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</si>
  <si>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</si>
  <si>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</si>
  <si>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</si>
  <si>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</si>
  <si>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</si>
  <si>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</si>
  <si>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</si>
  <si>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</si>
  <si>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</si>
  <si>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</si>
  <si>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</si>
  <si>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</si>
  <si>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</si>
  <si>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</si>
  <si>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</si>
  <si>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</si>
  <si>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</si>
  <si>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</si>
  <si>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</si>
  <si>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</si>
  <si>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</si>
  <si>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</si>
  <si>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</si>
  <si>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</si>
  <si>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</si>
  <si>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</si>
  <si>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</si>
  <si>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</si>
  <si>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</si>
  <si>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</si>
  <si>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</si>
  <si>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</si>
  <si>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</si>
  <si>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</si>
  <si>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</si>
  <si>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</si>
  <si>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</si>
  <si>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</si>
  <si>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</si>
  <si>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</si>
  <si>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</si>
  <si>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</si>
  <si>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</si>
  <si>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</si>
  <si>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</si>
  <si>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</si>
  <si>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</si>
  <si>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</si>
  <si>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</si>
  <si>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</si>
  <si>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</si>
  <si>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</si>
  <si>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</si>
  <si>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</si>
  <si>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</si>
  <si>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</si>
  <si>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</si>
  <si>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</si>
  <si>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</si>
  <si>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</si>
  <si>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</si>
  <si>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</si>
  <si>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</si>
  <si>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</si>
  <si>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</si>
  <si>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</si>
  <si>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</si>
  <si>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</si>
  <si>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</si>
  <si>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</si>
  <si>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</si>
  <si>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</si>
  <si>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</si>
  <si>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</si>
  <si>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</si>
  <si>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</si>
  <si>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</si>
  <si>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</si>
  <si>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</si>
  <si>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</si>
  <si>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</si>
  <si>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</si>
  <si>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</si>
  <si>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</si>
  <si>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</si>
  <si>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</si>
  <si>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</si>
  <si>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</si>
  <si>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</si>
  <si>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</si>
  <si>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</si>
  <si>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</si>
  <si>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</si>
  <si>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</si>
  <si>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</si>
  <si>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</si>
  <si>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</si>
  <si>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</si>
  <si>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</si>
  <si>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</si>
  <si>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</si>
  <si>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</si>
  <si>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</si>
  <si>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</si>
  <si>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</si>
  <si>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</si>
  <si>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</si>
  <si>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</si>
  <si>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</si>
  <si>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</si>
  <si>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</si>
  <si>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</si>
  <si>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</si>
  <si>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</si>
  <si>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</si>
  <si>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</si>
  <si>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</si>
  <si>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</si>
  <si>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</si>
  <si>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</si>
  <si>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</si>
  <si>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</si>
  <si>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</si>
  <si>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</si>
  <si>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</si>
  <si>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</si>
  <si>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</si>
  <si>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</si>
  <si>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</si>
  <si>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</si>
  <si>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</si>
  <si>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</si>
  <si>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</si>
  <si>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</si>
  <si>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</si>
  <si>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</si>
  <si>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</si>
  <si>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</si>
  <si>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</si>
  <si>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</si>
  <si>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</si>
  <si>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</si>
  <si>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</si>
  <si>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</si>
  <si>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</si>
  <si>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</si>
  <si>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</si>
  <si>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</si>
  <si>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</si>
  <si>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</si>
  <si>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</si>
  <si>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</si>
  <si>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</si>
  <si>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</si>
  <si>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</si>
  <si>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</si>
  <si>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</si>
  <si>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</si>
  <si>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</si>
  <si>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</si>
  <si>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</si>
  <si>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</si>
  <si>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</si>
  <si>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</si>
  <si>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</si>
  <si>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</si>
  <si>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</si>
  <si>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</si>
  <si>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</si>
  <si>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</si>
  <si>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</si>
  <si>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</si>
  <si>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</si>
  <si>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</si>
  <si>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</si>
  <si>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</si>
  <si>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</si>
  <si>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</si>
  <si>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</si>
  <si>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</si>
  <si>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</si>
  <si>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</si>
  <si>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</si>
  <si>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</si>
  <si>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</si>
  <si>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</si>
  <si>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</si>
  <si>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</si>
  <si>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</si>
  <si>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</si>
  <si>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</si>
  <si>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</si>
  <si>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</si>
  <si>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</si>
  <si>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</si>
  <si>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</si>
  <si>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</si>
  <si>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</si>
  <si>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</si>
  <si>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</si>
  <si>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</si>
  <si>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</si>
  <si>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</si>
  <si>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</si>
  <si>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</si>
  <si>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</si>
  <si>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</si>
  <si>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</si>
  <si>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</si>
  <si>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</si>
  <si>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</si>
  <si>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</si>
  <si>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</si>
  <si>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</si>
  <si>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</si>
  <si>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</si>
  <si>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</si>
  <si>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</si>
  <si>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</si>
  <si>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</si>
  <si>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</si>
  <si>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</si>
  <si>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</si>
  <si>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</si>
  <si>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</si>
  <si>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</si>
  <si>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</si>
  <si>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</si>
  <si>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</si>
  <si>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</si>
  <si>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</si>
  <si>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</si>
  <si>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</si>
  <si>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</si>
  <si>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</si>
  <si>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</si>
  <si>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</si>
  <si>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</si>
  <si>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</si>
  <si>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</si>
  <si>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</si>
  <si>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</si>
  <si>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</si>
  <si>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</si>
  <si>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</si>
  <si>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</si>
  <si>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</si>
  <si>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</si>
  <si>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</si>
  <si>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</si>
  <si>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</si>
  <si>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</si>
  <si>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</si>
  <si>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</si>
  <si>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</si>
  <si>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</si>
  <si>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</si>
  <si>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</si>
  <si>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</si>
  <si>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</si>
  <si>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</si>
  <si>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</si>
  <si>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</si>
  <si>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</si>
  <si>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</si>
  <si>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</si>
  <si>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</si>
  <si>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</si>
  <si>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</si>
  <si>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</si>
  <si>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</si>
  <si>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</si>
  <si>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</si>
  <si>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</si>
  <si>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</si>
  <si>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</si>
  <si>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</si>
  <si>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</si>
  <si>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</si>
  <si>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</si>
  <si>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</si>
  <si>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</si>
  <si>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</si>
  <si>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</si>
  <si>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</si>
  <si>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</si>
  <si>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</si>
  <si>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</si>
  <si>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</si>
  <si>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</si>
  <si>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</si>
  <si>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</si>
  <si>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</si>
  <si>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</si>
  <si>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</si>
  <si>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</si>
  <si>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</si>
  <si>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</si>
  <si>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</si>
  <si>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</si>
  <si>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</si>
  <si>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</si>
  <si>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</si>
  <si>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</si>
  <si>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</si>
  <si>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</si>
  <si>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</si>
  <si>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</si>
  <si>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</si>
  <si>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</si>
  <si>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</si>
  <si>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</si>
  <si>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</si>
  <si>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</si>
  <si>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</si>
  <si>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</si>
  <si>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</si>
  <si>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</si>
  <si>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</si>
  <si>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</si>
  <si>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</si>
  <si>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</si>
  <si>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</si>
  <si>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</si>
  <si>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</si>
  <si>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</si>
  <si>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</si>
  <si>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</si>
  <si>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</si>
  <si>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</si>
  <si>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</si>
  <si>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</si>
  <si>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</si>
  <si>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</si>
  <si>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</si>
  <si>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</si>
  <si>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</si>
  <si>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</si>
  <si>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</si>
  <si>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</si>
  <si>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</si>
  <si>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</si>
  <si>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</si>
  <si>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</si>
  <si>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</si>
  <si>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</si>
  <si>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</si>
  <si>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</si>
  <si>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</si>
  <si>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</si>
  <si>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</si>
  <si>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</si>
  <si>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</si>
  <si>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</si>
  <si>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</si>
  <si>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</si>
  <si>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</si>
  <si>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</si>
  <si>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</si>
  <si>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</si>
  <si>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</si>
  <si>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</si>
  <si>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</si>
  <si>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</si>
  <si>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</si>
  <si>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</si>
  <si>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</si>
  <si>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</si>
  <si>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</si>
  <si>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</si>
  <si>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</si>
  <si>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</si>
  <si>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</si>
  <si>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</si>
  <si>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</si>
  <si>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</si>
  <si>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</si>
  <si>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</si>
  <si>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</si>
  <si>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</si>
  <si>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</si>
  <si>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</si>
  <si>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</si>
  <si>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</si>
  <si>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</si>
  <si>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</si>
  <si>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</si>
  <si>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</si>
  <si>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</si>
  <si>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</si>
  <si>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</si>
  <si>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</si>
  <si>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</si>
  <si>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</si>
  <si>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</si>
  <si>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</si>
  <si>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</si>
  <si>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</si>
  <si>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</si>
  <si>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</si>
  <si>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</si>
  <si>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</si>
  <si>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</si>
  <si>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</si>
  <si>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</si>
  <si>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</si>
  <si>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</si>
  <si>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</si>
  <si>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</si>
  <si>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</si>
  <si>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</si>
  <si>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</si>
  <si>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</si>
  <si>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</si>
  <si>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</si>
  <si>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</si>
  <si>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</si>
  <si>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</si>
  <si>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</si>
  <si>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</si>
  <si>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</si>
  <si>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</si>
  <si>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</si>
  <si>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</si>
  <si>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</si>
  <si>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</si>
  <si>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</si>
  <si>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</si>
  <si>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</si>
  <si>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</si>
  <si>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</si>
  <si>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</si>
  <si>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</si>
  <si>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</si>
  <si>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</si>
  <si>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</si>
  <si>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</si>
  <si>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</si>
  <si>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</si>
  <si>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</si>
  <si>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</si>
  <si>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</si>
  <si>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</si>
  <si>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</si>
  <si>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</si>
  <si>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</si>
  <si>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</si>
  <si>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</si>
  <si>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</si>
  <si>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</si>
  <si>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</si>
  <si>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</si>
  <si>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</si>
  <si>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</si>
  <si>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</si>
  <si>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</si>
  <si>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</si>
  <si>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</si>
  <si>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</si>
  <si>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</si>
  <si>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</si>
  <si>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</si>
  <si>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</si>
  <si>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</si>
  <si>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</si>
  <si>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</si>
  <si>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</si>
  <si>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</si>
  <si>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</si>
  <si>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</si>
  <si>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</si>
  <si>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</si>
  <si>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</si>
  <si>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</si>
  <si>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</si>
  <si>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</si>
  <si>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</si>
  <si>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</si>
  <si>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</si>
  <si>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</si>
  <si>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</si>
  <si>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</si>
  <si>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</si>
  <si>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</si>
  <si>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</si>
  <si>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</si>
  <si>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</si>
  <si>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</si>
  <si>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</si>
  <si>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</si>
  <si>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</si>
  <si>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</si>
  <si>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</si>
  <si>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</si>
  <si>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</si>
  <si>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</si>
  <si>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</si>
  <si>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</si>
  <si>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</si>
  <si>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</si>
  <si>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</si>
  <si>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</si>
  <si>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</si>
  <si>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</si>
  <si>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</si>
  <si>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</si>
  <si>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</si>
  <si>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</si>
  <si>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</si>
  <si>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</si>
  <si>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</si>
  <si>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</si>
  <si>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</si>
  <si>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</si>
  <si>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</si>
  <si>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</si>
  <si>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</si>
  <si>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</si>
  <si>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</si>
  <si>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</si>
  <si>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</si>
  <si>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</si>
  <si>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</si>
  <si>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</si>
  <si>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</si>
  <si>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</si>
  <si>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</si>
  <si>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</si>
  <si>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</si>
  <si>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</si>
  <si>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</si>
  <si>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</si>
  <si>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</si>
  <si>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</si>
  <si>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</si>
  <si>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</si>
  <si>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</si>
  <si>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</si>
  <si>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</si>
  <si>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</si>
  <si>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</si>
  <si>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</si>
  <si>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</si>
  <si>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</si>
  <si>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</si>
  <si>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</si>
  <si>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</si>
  <si>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</si>
  <si>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</si>
  <si>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</si>
  <si>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</si>
  <si>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</si>
  <si>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</si>
  <si>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</si>
  <si>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</si>
  <si>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</si>
  <si>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</si>
  <si>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</si>
  <si>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</si>
  <si>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</si>
  <si>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</si>
  <si>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</si>
  <si>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</si>
  <si>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</si>
  <si>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</si>
  <si>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</si>
  <si>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</si>
  <si>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</si>
  <si>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</si>
  <si>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</si>
  <si>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</si>
  <si>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</si>
  <si>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</si>
  <si>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</si>
  <si>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</si>
  <si>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</si>
  <si>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</si>
  <si>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</si>
  <si>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</si>
  <si>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</si>
  <si>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</si>
  <si>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</si>
  <si>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</si>
  <si>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</si>
  <si>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</si>
  <si>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</si>
  <si>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</si>
  <si>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</si>
  <si>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</si>
  <si>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</si>
  <si>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</si>
  <si>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</si>
  <si>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</si>
  <si>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</si>
  <si>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</si>
  <si>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</si>
  <si>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</si>
  <si>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</si>
  <si>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</si>
  <si>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</si>
  <si>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</si>
  <si>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</si>
  <si>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</si>
  <si>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</si>
  <si>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</si>
  <si>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</si>
  <si>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</si>
  <si>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</si>
  <si>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</si>
  <si>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</si>
  <si>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</si>
  <si>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</si>
  <si>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</si>
  <si>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</si>
  <si>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</si>
  <si>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</si>
  <si>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</si>
  <si>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</si>
  <si>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</si>
  <si>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</si>
  <si>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</si>
  <si>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</si>
  <si>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</si>
  <si>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</si>
  <si>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</si>
  <si>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</si>
  <si>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</si>
  <si>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</si>
  <si>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</si>
  <si>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</si>
  <si>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</si>
  <si>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</si>
  <si>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</si>
  <si>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</si>
  <si>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</si>
  <si>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</si>
  <si>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</si>
  <si>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</si>
  <si>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</si>
  <si>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</si>
  <si>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</si>
  <si>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</si>
  <si>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</si>
  <si>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</si>
  <si>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</si>
  <si>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</si>
  <si>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</si>
  <si>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</si>
  <si>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</si>
  <si>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</si>
  <si>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</si>
  <si>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</si>
  <si>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</si>
  <si>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</si>
  <si>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</si>
  <si>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</si>
  <si>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</si>
  <si>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</si>
  <si>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</si>
  <si>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</si>
  <si>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</si>
  <si>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</si>
  <si>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</si>
  <si>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</si>
  <si>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</si>
  <si>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</si>
  <si>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</si>
  <si>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</si>
  <si>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</si>
  <si>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</si>
  <si>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</si>
  <si>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</si>
  <si>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</si>
  <si>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</si>
  <si>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</si>
  <si>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</si>
  <si>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</si>
  <si>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</si>
  <si>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</si>
  <si>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</si>
  <si>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</si>
  <si>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</si>
  <si>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</si>
  <si>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</si>
  <si>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</si>
  <si>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</si>
  <si>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</si>
  <si>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</si>
  <si>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</si>
  <si>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</si>
  <si>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</si>
  <si>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</si>
  <si>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</si>
  <si>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</si>
  <si>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</si>
  <si>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</si>
  <si>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</si>
  <si>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</si>
  <si>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</si>
  <si>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</si>
  <si>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</si>
  <si>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</si>
  <si>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</si>
  <si>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</si>
  <si>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</si>
  <si>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</si>
  <si>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</si>
  <si>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</si>
  <si>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</si>
  <si>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</si>
  <si>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</si>
  <si>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</si>
  <si>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</si>
  <si>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</si>
  <si>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</si>
  <si>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</si>
  <si>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</si>
  <si>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</si>
  <si>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</si>
  <si>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</si>
  <si>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</si>
  <si>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</si>
  <si>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</si>
  <si>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</si>
  <si>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</si>
  <si>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</si>
  <si>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</si>
  <si>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</si>
  <si>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</si>
  <si>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</si>
  <si>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</si>
  <si>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</si>
  <si>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</si>
  <si>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</si>
  <si>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</si>
  <si>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</si>
  <si>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</si>
  <si>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</si>
  <si>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</si>
  <si>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</si>
  <si>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</si>
  <si>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</si>
  <si>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</si>
  <si>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</si>
  <si>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</si>
  <si>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</si>
  <si>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</si>
  <si>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</si>
  <si>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</si>
  <si>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</si>
  <si>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</si>
  <si>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</si>
  <si>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</si>
  <si>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</si>
  <si>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</si>
  <si>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</si>
  <si>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</si>
  <si>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</si>
  <si>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</si>
  <si>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</si>
  <si>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</si>
  <si>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</si>
  <si>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</si>
  <si>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</si>
  <si>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</si>
  <si>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</si>
  <si>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</si>
  <si>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</si>
  <si>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</si>
  <si>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</si>
  <si>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</si>
  <si>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</si>
  <si>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</si>
  <si>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</si>
  <si>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</si>
  <si>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</si>
  <si>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</si>
  <si>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</si>
  <si>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</si>
  <si>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</si>
  <si>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</si>
  <si>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</si>
  <si>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</si>
  <si>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</si>
  <si>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</si>
  <si>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</si>
  <si>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</si>
  <si>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</si>
  <si>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</si>
  <si>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</si>
  <si>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</si>
  <si>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</si>
  <si>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</si>
  <si>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</si>
  <si>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</si>
  <si>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</si>
  <si>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</si>
  <si>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</si>
  <si>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</si>
  <si>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</si>
  <si>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</si>
  <si>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</si>
  <si>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</si>
  <si>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</si>
  <si>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</si>
  <si>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</si>
  <si>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</si>
  <si>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</si>
  <si>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</si>
  <si>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</si>
  <si>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</si>
  <si>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</si>
  <si>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</si>
  <si>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</si>
  <si>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</si>
  <si>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</si>
  <si>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</si>
  <si>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</si>
  <si>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</si>
  <si>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</si>
  <si>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</si>
  <si>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</si>
  <si>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</si>
  <si>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</si>
  <si>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</si>
  <si>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</si>
  <si>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</si>
  <si>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</si>
  <si>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</si>
  <si>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</si>
  <si>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</si>
  <si>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</si>
  <si>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</si>
  <si>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</si>
  <si>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</si>
  <si>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</si>
  <si>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</si>
  <si>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</si>
  <si>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</si>
  <si>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</si>
  <si>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</si>
  <si>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</si>
  <si>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</si>
  <si>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</si>
  <si>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</si>
  <si>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</si>
  <si>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</si>
  <si>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</si>
  <si>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</si>
  <si>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</si>
  <si>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</si>
  <si>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</si>
  <si>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</si>
  <si>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</si>
  <si>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</si>
  <si>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</si>
  <si>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</si>
  <si>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</si>
  <si>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</si>
  <si>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</si>
  <si>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</si>
  <si>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</si>
  <si>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</si>
  <si>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</si>
  <si>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</si>
  <si>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</si>
  <si>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</si>
  <si>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</si>
  <si>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</si>
  <si>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</si>
  <si>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</si>
  <si>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</si>
  <si>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</si>
  <si>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</si>
  <si>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</si>
  <si>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</si>
  <si>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</si>
  <si>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</si>
  <si>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</si>
  <si>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</si>
  <si>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</si>
  <si>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</si>
  <si>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</si>
  <si>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</si>
  <si>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</si>
  <si>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</si>
  <si>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</si>
  <si>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</si>
  <si>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</si>
  <si>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</si>
  <si>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</si>
  <si>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</si>
  <si>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</si>
  <si>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</si>
  <si>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</si>
  <si>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</si>
  <si>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</si>
  <si>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</si>
  <si>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</si>
  <si>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</si>
  <si>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</si>
  <si>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</si>
  <si>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</si>
  <si>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</si>
  <si>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</si>
  <si>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</si>
  <si>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</si>
  <si>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</si>
  <si>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</si>
  <si>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</si>
  <si>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</si>
  <si>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</si>
  <si>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</si>
  <si>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</si>
  <si>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</si>
  <si>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</si>
  <si>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</si>
  <si>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</si>
  <si>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</si>
  <si>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</si>
  <si>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</si>
  <si>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</si>
  <si>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</si>
  <si>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</si>
  <si>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</si>
  <si>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</si>
  <si>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</si>
  <si>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</si>
  <si>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</si>
  <si>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</si>
  <si>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</si>
  <si>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</si>
  <si>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</si>
  <si>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</si>
  <si>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</si>
  <si>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</si>
  <si>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</si>
  <si>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</si>
  <si>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</si>
  <si>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</si>
  <si>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</si>
  <si>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</si>
  <si>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</si>
  <si>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</si>
  <si>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</si>
  <si>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</si>
  <si>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</si>
  <si>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</si>
  <si>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</si>
  <si>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</si>
  <si>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</si>
  <si>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</si>
  <si>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</si>
  <si>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</si>
  <si>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</si>
  <si>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</si>
  <si>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</si>
  <si>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</si>
  <si>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</si>
  <si>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</si>
  <si>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</si>
  <si>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</si>
  <si>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</si>
  <si>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</si>
  <si>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</si>
  <si>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</si>
  <si>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</si>
  <si>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</si>
  <si>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</si>
  <si>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</si>
  <si>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</si>
  <si>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</si>
  <si>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</si>
  <si>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</si>
  <si>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</si>
  <si>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</si>
  <si>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</si>
  <si>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</si>
  <si>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</si>
  <si>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</si>
  <si>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</si>
  <si>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</si>
  <si>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</si>
  <si>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</si>
  <si>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</si>
  <si>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</si>
  <si>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</si>
  <si>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</si>
  <si>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</si>
  <si>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</si>
  <si>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</si>
  <si>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</si>
  <si>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</si>
  <si>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</si>
  <si>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</si>
  <si>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</si>
  <si>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</si>
  <si>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</si>
  <si>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</si>
  <si>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</si>
  <si>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</si>
  <si>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</si>
  <si>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</si>
  <si>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</si>
  <si>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</si>
  <si>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</si>
  <si>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</si>
  <si>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</si>
  <si>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</si>
  <si>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</si>
  <si>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</si>
  <si>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</si>
  <si>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</si>
  <si>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</si>
  <si>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</si>
  <si>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</si>
  <si>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</si>
  <si>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</si>
  <si>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</si>
  <si>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</si>
  <si>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</si>
  <si>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</si>
  <si>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</si>
  <si>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</si>
  <si>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</si>
  <si>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</si>
  <si>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</si>
  <si>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</si>
  <si>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</si>
  <si>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</si>
  <si>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</si>
  <si>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</si>
  <si>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</si>
  <si>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</si>
  <si>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</si>
  <si>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</si>
  <si>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</si>
  <si>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</si>
  <si>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</si>
  <si>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</si>
  <si>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</si>
  <si>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</si>
  <si>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</si>
  <si>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</si>
  <si>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</si>
  <si>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</si>
  <si>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</si>
  <si>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</si>
  <si>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</si>
  <si>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</si>
  <si>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</si>
  <si>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</si>
  <si>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</si>
  <si>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</si>
  <si>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</si>
  <si>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</si>
  <si>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</si>
  <si>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</si>
  <si>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</si>
  <si>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</si>
  <si>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</si>
  <si>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</si>
  <si>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</si>
  <si>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</si>
  <si>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</si>
  <si>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</si>
  <si>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</si>
  <si>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</si>
  <si>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</si>
  <si>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</si>
  <si>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</si>
  <si>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</si>
  <si>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</si>
  <si>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</si>
  <si>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</si>
  <si>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</si>
  <si>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</si>
  <si>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</si>
  <si>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</si>
  <si>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</si>
  <si>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</si>
  <si>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</si>
  <si>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</si>
  <si>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</si>
  <si>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</si>
  <si>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</si>
  <si>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</si>
  <si>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</si>
  <si>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</si>
  <si>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</si>
  <si>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</si>
  <si>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</si>
  <si>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</si>
  <si>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</si>
  <si>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</si>
  <si>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</si>
  <si>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</si>
  <si>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</si>
  <si>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</si>
  <si>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</si>
  <si>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</si>
  <si>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</si>
  <si>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</si>
  <si>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</si>
  <si>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</si>
  <si>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</si>
  <si>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</si>
  <si>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</si>
  <si>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</si>
  <si>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</si>
  <si>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</si>
  <si>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</si>
  <si>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</si>
  <si>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</si>
  <si>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</si>
  <si>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</si>
  <si>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</si>
  <si>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</si>
  <si>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</si>
  <si>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</si>
  <si>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</si>
  <si>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</si>
  <si>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</si>
  <si>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</si>
  <si>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</si>
  <si>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</si>
  <si>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</si>
  <si>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</si>
  <si>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</si>
  <si>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</si>
  <si>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</si>
  <si>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</si>
  <si>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</si>
  <si>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</si>
  <si>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</si>
  <si>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</si>
  <si>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</si>
  <si>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</si>
  <si>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</si>
  <si>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</si>
  <si>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</si>
  <si>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</si>
  <si>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</si>
  <si>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</si>
  <si>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</si>
  <si>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</si>
  <si>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</si>
  <si>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</si>
  <si>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</si>
  <si>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</si>
  <si>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</si>
  <si>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</si>
  <si>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</si>
  <si>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</si>
  <si>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</si>
  <si>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</si>
  <si>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</si>
  <si>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</si>
  <si>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</si>
  <si>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</si>
  <si>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</si>
  <si>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</si>
  <si>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</si>
  <si>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</si>
  <si>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</si>
  <si>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</si>
  <si>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</si>
  <si>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</si>
  <si>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</si>
  <si>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</si>
  <si>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</si>
  <si>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</si>
  <si>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</si>
  <si>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</si>
  <si>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</si>
  <si>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</si>
  <si>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</si>
  <si>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</si>
  <si>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</si>
  <si>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</si>
  <si>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</si>
  <si>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</si>
  <si>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</si>
  <si>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</si>
  <si>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</si>
  <si>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</si>
  <si>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</si>
  <si>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</si>
  <si>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</si>
  <si>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</si>
  <si>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</si>
  <si>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</si>
  <si>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</si>
  <si>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</si>
  <si>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</si>
  <si>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</si>
  <si>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</si>
  <si>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</si>
  <si>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</si>
  <si>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</si>
  <si>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</si>
  <si>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</si>
  <si>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</si>
  <si>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</si>
  <si>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</si>
  <si>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</si>
  <si>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</si>
  <si>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</si>
  <si>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</si>
  <si>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</si>
  <si>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</si>
  <si>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</si>
  <si>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</si>
  <si>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</si>
  <si>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</si>
  <si>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</si>
  <si>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</si>
  <si>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</si>
  <si>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</si>
  <si>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</si>
  <si>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</si>
  <si>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</si>
  <si>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</si>
  <si>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</si>
  <si>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</si>
  <si>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</si>
  <si>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</si>
  <si>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</si>
  <si>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</si>
  <si>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</si>
  <si>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</si>
  <si>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</si>
  <si>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</si>
  <si>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</si>
  <si>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</si>
  <si>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</si>
  <si>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</si>
  <si>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</si>
  <si>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</si>
  <si>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</si>
  <si>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</si>
  <si>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</si>
  <si>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</si>
  <si>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</si>
  <si>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</si>
  <si>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</si>
  <si>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</si>
  <si>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</si>
  <si>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</si>
  <si>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</si>
  <si>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</si>
  <si>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</si>
  <si>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</si>
  <si>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</si>
  <si>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</si>
  <si>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</si>
  <si>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</si>
  <si>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</si>
  <si>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</si>
  <si>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</si>
  <si>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</si>
  <si>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</si>
  <si>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</si>
  <si>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</si>
  <si>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</si>
  <si>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</si>
  <si>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</si>
  <si>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</si>
  <si>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</si>
  <si>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</si>
  <si>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</si>
  <si>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</si>
  <si>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</si>
  <si>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</si>
  <si>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</si>
  <si>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</si>
  <si>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</si>
  <si>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</si>
  <si>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</si>
  <si>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</si>
  <si>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</si>
  <si>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</si>
  <si>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</si>
  <si>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</si>
  <si>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</si>
  <si>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</si>
  <si>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</si>
  <si>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</si>
  <si>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</si>
  <si>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</si>
  <si>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</si>
  <si>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</si>
  <si>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</si>
  <si>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</si>
  <si>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</si>
  <si>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</si>
  <si>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</si>
  <si>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</si>
  <si>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</si>
  <si>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</si>
  <si>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</si>
  <si>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</si>
  <si>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</si>
  <si>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</si>
  <si>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</si>
  <si>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</si>
  <si>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</si>
  <si>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</si>
  <si>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</si>
  <si>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</si>
  <si>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</si>
  <si>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</si>
  <si>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</si>
  <si>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</si>
  <si>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</si>
  <si>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</si>
  <si>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</si>
  <si>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</si>
  <si>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</si>
  <si>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</si>
  <si>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</si>
  <si>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</si>
  <si>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</si>
  <si>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</si>
  <si>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</si>
  <si>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</si>
  <si>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</si>
  <si>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</si>
  <si>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</si>
  <si>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</si>
  <si>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</si>
  <si>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</si>
  <si>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</si>
  <si>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</si>
  <si>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</si>
  <si>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</si>
  <si>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</si>
  <si>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</si>
  <si>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</si>
  <si>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</si>
  <si>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</si>
  <si>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</si>
  <si>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</si>
  <si>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</si>
  <si>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</si>
  <si>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</si>
  <si>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</si>
  <si>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</si>
  <si>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</si>
  <si>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</si>
  <si>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</si>
  <si>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</si>
  <si>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</si>
  <si>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</si>
  <si>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</si>
  <si>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</si>
  <si>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</si>
  <si>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</si>
  <si>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</si>
  <si>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</si>
  <si>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</si>
  <si>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</si>
  <si>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</si>
  <si>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</si>
  <si>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</si>
  <si>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</si>
  <si>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</si>
  <si>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</si>
  <si>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</si>
  <si>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</si>
  <si>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</si>
  <si>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</si>
  <si>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</si>
  <si>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</si>
  <si>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</si>
  <si>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</si>
  <si>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</si>
  <si>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</si>
  <si>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</si>
  <si>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</si>
  <si>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</si>
  <si>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</si>
  <si>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</si>
  <si>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</si>
  <si>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</si>
  <si>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</si>
  <si>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</si>
  <si>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</si>
  <si>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</si>
  <si>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</si>
  <si>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</si>
  <si>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</si>
  <si>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</si>
  <si>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</si>
  <si>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</si>
  <si>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</si>
  <si>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</si>
  <si>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</si>
  <si>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</si>
  <si>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</si>
  <si>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</si>
  <si>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</si>
  <si>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</si>
  <si>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</si>
  <si>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</si>
  <si>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</si>
  <si>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</si>
  <si>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</si>
  <si>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</si>
  <si>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</si>
  <si>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</si>
  <si>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</si>
  <si>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</si>
  <si>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</si>
  <si>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</si>
  <si>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</si>
  <si>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</si>
  <si>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</si>
  <si>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</si>
  <si>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</si>
  <si>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</si>
  <si>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</si>
  <si>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</si>
  <si>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</si>
  <si>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</si>
  <si>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</si>
  <si>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</si>
  <si>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</si>
  <si>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</si>
  <si>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</si>
  <si>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</si>
  <si>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</si>
  <si>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</si>
  <si>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</si>
  <si>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</si>
  <si>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</si>
  <si>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</si>
  <si>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</si>
  <si>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</si>
  <si>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</si>
  <si>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</si>
  <si>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</si>
  <si>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</si>
  <si>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</si>
  <si>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</si>
  <si>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</si>
  <si>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</si>
  <si>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</si>
  <si>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</si>
  <si>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</si>
  <si>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</si>
  <si>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</si>
  <si>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</si>
  <si>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</si>
  <si>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</si>
  <si>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</si>
  <si>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</si>
  <si>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</si>
  <si>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</si>
  <si>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</si>
  <si>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</si>
  <si>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</si>
  <si>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</si>
  <si>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</si>
  <si>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</si>
  <si>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</si>
  <si>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</si>
  <si>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</si>
  <si>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</si>
  <si>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</si>
  <si>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</si>
  <si>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</si>
  <si>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</si>
  <si>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</si>
  <si>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</si>
  <si>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</si>
  <si>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PCM-20251209-00000861</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</si>
  <si>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</si>
  <si>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</si>
  <si>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</si>
  <si>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</si>
  <si>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</si>
  <si>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</si>
  <si>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</si>
  <si>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</si>
  <si>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</si>
  <si>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</si>
  <si>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</si>
  <si>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</si>
  <si>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</si>
  <si>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</si>
  <si>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</si>
  <si>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TT-20251209-00197</t>
  </si>
  <si>
    <t>Team at site TS</t>
  </si>
  <si>
    <t>PCM-20251209-00000828</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</si>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</sst>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337.42820023147942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2.0375925931148231E-2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3"/>
      <c r="F4" s="122" t="s">
        <v>24</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46000.376625925928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46000.376625925928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46000.376625925928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46000.376625925928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46000.376625925928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46000.376625925928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46000.376625925928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46000.376625925928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46000.376625925928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46000.376625925928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46000.376625925928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46000.376625925928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46000.376625925928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46000.376625925928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46000.376625925928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46000.376625925928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46000.376625925928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46000.376625925928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46000.376625925928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46000.376625925928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46000.376625925928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46000.376625925928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46000.376625925928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46000.376625925928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46000.376625925928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46000.376625925928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46000.376625925928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46000.376625925928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46000.376625925928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46000.376625925928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46000.376625925928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46000.376625925928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46000.376625925928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46000.376625925928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46000.376625925928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46000.376625925928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46000.376625925928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46000.376625925928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46000.376625925928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46000.376625925928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46000.376625925928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46000.376625925928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46000.376625925928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46000.376625925928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46000.376625925928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46000.376625925928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46000.376625925928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46000.376625925928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46000.376625925928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46000.376625925928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46000.376625925928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46000.376625925928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46000.376625925928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46000.376625925928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46000.376625925928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46000.376625925928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46000.376625925928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46000.376625925928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46000.376625925928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46000.376625925928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46000.376625925928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46000.376625925928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46000.376625925928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46000.376625925928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46000.376625925928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46000.376625925928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46000.376625925928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46000.376625925928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46000.376625925928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46000.376625925928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46000.376625925928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46000.376625925928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46000.376625925928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46000.376625925928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46000.376625925928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46000.376625925928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46000.376625925928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46000.376625925928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46000.376625925928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46000.376625925928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46000.376625925928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46000.376625925928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46000.376625925928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46000.376625925928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46000.376625925928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46000.376625925928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46000.376625925928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46000.376625925928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46000.376625925928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46000.376625925928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46000.376625925928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46000.376625925928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46000.376625925928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46000.376625925928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46000.376625925928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46000.376625925928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46000.376625925928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46000.376625925928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46000.376625925928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46000.376625925928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46000.376625925928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46000.376625925928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46000.376625925928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46000.376625925928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46000.376625925928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46000.376625925928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46000.376625925928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46000.376625925928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46000.376625925928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46000.376625925928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46000.376625925928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46000.376625925928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46000.376625925928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46000.376625925928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46000.376625925928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46000.376625925928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46000.376625925928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46000.376625925928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46000.376625925928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46000.376625925928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46000.376625925928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46000.376625925928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46000.376625925928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46000.376625925928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46000.376625925928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46000.376625925928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46000.376625925928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46000.376625925928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46000.376625925928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46000.376625925928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46000.376625925928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46000.376625925928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46000.376625925928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46000.376625925928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46000.376625925928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46000.376625925928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46000.376625925928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46000.376625925928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46000.376625925928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46000.376625925928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46000.376625925928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46000.376625925928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46000.376625925928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46000.376625925928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46000.376625925928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46000.376625925928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46000.376625925928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46000.376625925928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46000.376626157406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46000.376626157406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46000.376626157406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46000.376626157406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46000.376626157406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46000.376626157406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46000.376626157406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46000.376626157406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46000.376626157406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46000.376626157406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46000.376626157406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46000.376626157406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46000.376626157406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46000.376626157406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46000.376626157406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46000.376626157406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46000.376626157406</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360A3CAA-1777-4785-B117-0C2D417BC011}"/>
    </customSheetView>
  </customSheetViews>
  <dataValidations count="2">
    <dataValidation allowBlank="1" showInputMessage="1" showErrorMessage="1" sqref="E1" xr:uid="{5DBA255D-CDD9-49FB-AD3C-AF70AB4EE696}"/>
    <dataValidation type="list" allowBlank="1" showInputMessage="1" showErrorMessage="1" sqref="E2: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175.37678819444409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15.989207175924093</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3.0212438657399616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0.55272534721734701</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0.25453090277733281</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8.2655902777332813E-2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46000.376625810182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46000.376625810182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46000.376625810182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46000.376625810182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46000.376625810182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46000.376625810182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46000.376625810182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46000.376625810182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46000.376625810182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46000.376625810182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46000.376625810182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46000.376625810182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46000.376625810182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46000.376625810182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46000.376625810182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46000.376625810182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46000.376625810182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46000.376625810182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46000.376625810182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46000.376625810182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46000.376625810182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46000.376625810182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46000.376625810182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46000.376625810182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46000.376625810182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46000.376625810182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46000.376625810182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46000.376625810182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46000.376625810182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46000.376625810182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46000.376625810182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46000.376625810182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46000.376625810182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46000.376625810182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46000.376625810182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46000.376625810182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46000.376625810182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46000.376625810182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46000.376625810182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46000.376625810182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46000.376625810182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46000.376625810182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46000.376625810182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46000.376625810182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46000.376625810182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46000.376625810182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46000.376625810182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46000.376625810182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46000.376625810182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46000.376625810182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46000.376625810182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46000.376625810182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46000.376625810182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46000.376625810182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46000.376625810182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46000.376625810182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46000.376625810182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46000.376625810182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46000.376625810182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46000.376625810182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46000.376625810182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46000.376625810182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46000.376625810182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46000.376625810182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46000.376625810182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46000.376625810182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46000.376625810182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46000.376625810182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46000.376625810182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46000.376625810182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46000.376625810182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46000.376625810182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46000.376625810182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46000.376625810182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46000.376625810182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46000.376625810182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46000.376625810182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46000.376625810182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46000.376625810182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46000.376625810182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46000.376625810182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46000.376625810182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46000.376625810182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46000.376625810182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46000.376625810182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46000.376625810182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46000.376625810182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46000.376625810182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46000.376625810182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46000.376625810182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46000.376625810182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46000.376625810182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46000.376625810182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46000.376625810182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46000.376625810182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46000.376625810182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46000.376625810182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46000.376625810182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46000.376625810182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46000.376625810182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46000.376625810182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46000.376625810182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46000.376625810182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46000.376625810182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46000.376625810182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46000.376625810182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46000.376625810182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46000.376625810182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46000.376625810182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46000.376625810182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46000.376625810182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46000.376625810182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46000.376625925928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46000.376625925928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46000.376625925928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46000.376625925928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46000.376625925928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46000.376625925928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46000.376625925928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46000.376625925928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46000.376625925928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46000.376625925928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46000.376625925928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46000.376625925928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46000.376625925928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46000.376625925928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46000.376625925928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46000.376625925928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46000.376625925928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46000.376625925928</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46000.376625925928</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46000.376625810182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46000.376625810182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46000.376625810182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46000.376625810182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46000.376625810182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46000.376625810182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46000.376625810182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46000.376625810182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46000.376625810182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46000.376625810182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46000.376625810182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46000.376625810182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46000.376625810182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46000.376625810182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46000.376625810182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46000.376625810182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46000.376625810182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46000.376625810182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46000.376625810182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46000.376625810182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46000.376625810182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46000.376625810182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46000.376625810182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46000.376625810182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46000.376625810182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46000.376625925928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46000.376625925928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46000.376625925928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46000.376625925928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46000.376625925928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46000.376625925928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46000.376625925928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46000.376625925928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46000.376625925928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46000.376625925928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46000.376625925928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46000.376625925928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46000.376625925928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46000.376625925928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46000.376625925928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46000.376625925928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46000.376625925928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46000.376625925928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46000.376625925928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46000.376625925928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46000.376625925928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46000.376625925928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46000.376625925928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46000.376625925928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46000.376625925928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46000.376625925928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46000.376625925928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46000.376625925928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46000.376625925928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46000.376625925928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46000.376625925928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46000.376625925928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46000.376625925928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46000.376625925928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46000.376625925928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46000.376625925928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46000.376625925928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46000.376625925928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46000.376625925928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46000.376625925928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46000.376625925928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46000.376625925928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46000.376625925928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46000.376625925928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46000.376625925928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46000.376625925928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46000.376625925928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46000.376625925928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46000.376625925928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46000.376625925928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46000.376625925928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46000.376625925928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46000.376625925928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46000.376625925928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46000.376625925928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46000.376625925928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46000.376625925928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46000.376625925928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46000.376625925928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46000.376625925928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46000.376625925928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46000.376625925928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46000.376625925928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46000.376625925928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46000.376625925928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46000.376625925928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46000.376625925928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46000.376625925928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46000.376625925928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46000.376625925928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46000.376625925928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46000.376625925928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46000.376625925928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46000.376625925928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46000.376625925928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46000.376625925928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46000.376625925928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46000.376625925928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46000.376625925928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46000.376625925928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46000.376625925928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46000.376625925928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46000.376625925928</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46000.376625925928</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K12" sqref="K1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46000.376626157406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46000.376626157406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46000.376626157406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46000.376626157406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46000.376626157406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46000.376626157406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46000.376626157406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46000.376626157406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46000.376626157406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46000.376626157406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46000.376626157406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46000.376626157406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46000.376626157406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46000.376626157406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46000.376626157406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46000.376626157406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46000.376626157406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46000.376626157406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46000.376626157406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46000.376626157406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46000.376626157406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46000.376626157406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46000.376626157406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46000.376626157406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46000.376626157406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46000.376626157406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46000.376626157406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46000.376626157406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46000.376626157406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46000.376626157406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46000.376626157406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46000.376626157406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46000.376626157406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46000.376626157406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46000.376626157406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46000.376626157406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46000.376626157406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46000.376626157406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46000.376626157406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46000.376626157406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46000.376626157406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46000.376626157406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46000.376626157406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46000.376626157406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46000.376626157406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46000.376626157406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46000.376626157406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46000.376626157406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46000.376626157406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46000.376626157406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46000.376626157406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46000.376626157406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46000.376626157406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46000.376626157406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46000.376626157406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46000.376626157406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46000.376626157406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46000.376626157406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46000.376626157406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46000.376626157406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46000.376626157406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46000.376626157406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46000.376626157406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46000.376626157406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46000.376626157406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46000.376626157406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46000.376626157406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46000.376626157406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46000.376626157406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46000.376626157406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46000.376626157406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46000.376626157406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46000.376626157406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46000.376626157406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46000.376626157406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46000.376626157406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46000.376626157406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46000.376626157406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46000.376626157406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46000.376626157406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46000.376626157406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46000.376626157406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46000.376626157406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46000.376626157406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46000.376626157406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46000.376626157406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46000.376626157406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46000.376626157406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46000.376626157406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46000.376626157406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46000.376626157406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46000.376626157406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46000.376626157406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46000.376626157406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46000.376626157406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46000.376626157406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46000.376626157406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46000.376626157406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46000.376626157406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46000.376626157406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46000.376626157406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46000.376626157406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46000.376626157406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46000.376626157406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46000.376626157406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46000.376626157406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46000.376626157406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46000.376626157406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46000.376626157406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46000.376626157406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46000.376626157406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46000.376626157406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46000.376626157406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46000.376626157406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46000.376626157406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46000.376626157406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46000.376626157406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46000.376626157406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46000.376626157406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46000.376626157406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46000.376626157406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46000.376626157406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46000.376626157406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46000.376626157406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46000.376626157406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46000.376626157406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46000.376626157406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46000.376626157406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46000.376626157406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46000.376626157406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46000.376626157406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46000.376626157406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46000.376626157406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46000.376626157406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46000.376626157406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46000.376626157406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46000.376626157406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46000.376626157406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46000.376626157406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46000.376626157406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46000.376626157406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46000.376626157406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46000.376626157406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46000.376626157406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46000.376626157406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46000.376626157406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46000.376626157406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46000.376626157406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46000.376626157406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46000.376626157406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46000.376626157406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46000.376626157406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46000.376626157406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46000.376626157406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46000.376626157406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46000.376626157406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46000.376626157406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46000.376626157406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46000.376626157406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46000.376626157406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46000.376626157406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46000.376626157406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46000.376626157406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46000.376626157406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46000.376626157406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46000.376626157406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46000.376626157406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46000.376626157406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46000.376626157406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46000.376626157406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46000.376626157406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46000.376626157406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46000.376626157406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46000.376626157406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46000.376626157406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46000.376626157406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46000.376626157406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46000.376626157406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46000.376626157406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46000.376626157406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46000.376626157406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46000.376626157406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46000.376626157406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46000.376626157406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46000.376626157406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46000.376626157406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46000.376626157406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46000.376626157406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46000.376626157406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46000.376626157406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46000.376626157406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46000.376626157406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46000.376626157406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46000.376626157406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46000.376626157406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46000.376626157406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46000.376626157406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46000.376626157406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46000.376626157406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46000.376626157406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46000.376626157406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46000.376626157406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46000.376626157406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46000.376626157406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46000.376626157406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46000.376626157406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46000.376626157406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46000.376626157406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46000.376626157406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46000.376626157406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46000.376626157406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46000.376626157406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46000.376626157406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46000.376626157406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46000.376626157406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46000.376626157406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46000.376626157406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46000.376626157406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46000.376626157406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46000.376626157406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46000.376626157406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46000.376626157406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46000.376626157406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46000.376626157406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46000.376626157406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46000.376626157406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46000.376626157406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46000.376626157406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46000.376626157406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46000.376626157406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46000.376626157406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46000.376626157406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46000.376626157406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46000.376626157406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46000.376626157406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46000.376626157406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46000.376626157406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46000.376626157406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46000.376626157406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46000.376626157406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46000.376626157406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46000.376626157406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46000.376626157406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46000.376626157406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46000.376626157406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46000.376626157406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46000.376626157406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46000.376626157406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46000.376626157406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46000.376626157406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46000.376626157406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46000.376626157406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46000.376626157406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46000.376626157406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46000.376626157406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46000.376626157406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46000.376626157406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46000.376626157406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46000.376626157406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46000.376626157406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46000.376626157406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46000.376626157406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46000.376626157406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46000.376626157406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46000.376626157406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46000.376626157406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46000.376626157406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46000.376626157406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46000.376626157406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46000.376626157406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46000.376626157406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46000.376626157406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46000.376626157406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46000.376626157406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46000.376626157406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46000.376626157406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46000.376626157406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46000.376626157406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46000.376626157406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46000.376626157406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46000.376626157406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46000.376626157406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46000.376626157406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46000.376626157406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46000.376626157406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46000.376626157406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46000.376626157406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46000.376626157406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46000.376626157406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46000.376626157406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46000.376626157406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46000.376626157406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46000.376626157406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46000.376626157406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46000.376626157406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46000.376626157406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46000.376626157406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46000.376626157406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46000.376626157406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46000.376626157406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46000.376626157406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46000.376626157406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46000.376626157406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46000.376626157406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46000.376626157406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46000.376626157406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46000.376626157406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46000.376626157406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46000.376626157406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46000.376626157406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46000.376626157406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46000.376626157406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46000.376626157406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46000.376626157406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46000.376626157406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46000.376626157406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46000.376626157406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46000.376626157406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46000.376626157406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46000.376626157406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46000.376626157406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46000.376626157406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46000.376626157406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46000.376626157406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46000.376626157406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46000.376626157406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46000.376626157406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46000.376626157406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46000.376626157406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46000.376626157406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46000.376626157406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46000.376626157406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46000.376626157406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46000.376626157406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46000.376626157406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46000.376626157406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46000.376626157406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46000.376626157406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46000.376626157406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46000.376626157406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46000.376626157406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46000.376626157406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46000.376626157406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46000.376626157406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46000.376626157406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46000.376626157406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46000.376626157406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46000.376626157406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46000.376626157406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46000.376626157406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46000.376626157406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46000.376626157406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46000.376626157406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46000.376626157406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46000.376626157406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46000.376626157406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46000.376626157406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46000.376626157406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46000.376626157406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46000.376626157406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46000.376626157406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46000.376626157406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46000.376626157406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46000.376626157406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46000.376626157406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46000.376626157406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46000.376626157406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46000.376626157406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46000.376626157406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46000.376626157406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46000.376626157406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46000.376626157406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46000.376626157406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46000.376626157406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46000.376626157406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46000.376626157406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46000.376626157406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46000.376626157406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46000.376626157406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46000.376626157406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46000.376626157406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46000.376626157406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46000.376626157406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46000.376626157406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46000.376626157406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46000.376626157406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46000.376626157406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46000.376626157406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46000.376626157406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46000.376626157406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46000.376626157406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46000.376626157406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46000.376626157406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46000.376626157406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46000.376626157406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46000.376626157406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46000.376626157406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46000.376626157406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46000.376626157406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46000.376626157406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46000.376626157406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46000.376626157406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46000.376626157406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46000.376626157406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46000.376626157406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46000.376626157406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46000.376626157406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46000.376626157406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46000.376626157406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46000.376626157406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46000.376626157406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46000.376626157406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46000.376626157406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46000.376626157406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46000.376626157406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46000.376626157406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46000.376626157406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46000.376626157406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46000.376626157406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46000.376626157406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46000.376626157406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46000.376626157406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46000.376626157406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46000.376626157406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46000.376626157406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46000.376626157406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46000.376626157406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46000.376626157406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46000.376626157406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46000.376626157406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46000.376626157406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46000.376626157406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46000.376626157406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46000.376626157406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46000.376626157406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46000.376626157406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46000.376626157406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46000.376626157406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46000.376626157406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46000.376626157406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46000.376626157406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46000.376626157406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46000.376626157406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46000.376626157406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46000.376626157406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46000.376626157406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46000.376626157406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46000.376626157406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46000.376626157406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46000.376626157406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46000.376626157406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46000.376626157406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46000.376626157406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46000.376626157406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46000.376626157406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46000.376626157406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46000.376626157406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46000.376626157406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46000.376626157406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46000.376626157406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46000.376626157406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46000.376626157406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46000.376626157406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46000.376626157406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46000.376626157406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46000.376626273151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46000.376626273151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46000.376626273151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46000.376626273151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46000.376626273151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46000.376626273151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46000.376626273151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46000.376626273151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46000.376626273151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46000.376626273151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46000.376626273151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46000.376626273151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46000.376626273151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46000.376626273151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46000.376626273151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46000.376626273151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46000.376626273151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46000.376626273151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46000.376626273151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46000.376626273151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46000.376626273151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46000.376626273151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46000.376626273151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46000.376626273151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46000.376626273151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46000.376626273151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46000.376626273151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46000.376626273151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46000.376626273151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46000.376626273151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46000.376626273151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46000.376626273151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46000.376626273151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46000.376626273151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46000.376626273151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46000.376626273151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46000.376626273151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46000.376626273151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46000.376626273151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46000.376626273151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46000.376626273151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46000.376626273151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46000.376626273151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46000.376626273151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46000.376626273151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46000.376626273151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46000.376626273151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46000.376626273151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46000.376626273151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46000.376626273151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46000.376626273151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46000.376626273151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46000.376626273151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46000.376626273151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46000.376626273151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46000.376626273151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46000.376626273151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46000.376626273151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46000.376626273151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46000.376626273151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46000.376626273151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46000.376626273151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46000.376626273151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46000.376626273151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46000.376626273151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46000.376626273151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46000.376626273151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46000.376626273151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46000.376626273151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46000.376626273151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46000.376626273151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46000.376626273151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46000.376626273151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46000.376626273151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46000.376626273151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46000.376626273151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46000.376626273151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46000.376626273151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46000.376626273151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46000.376626273151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46000.376626273151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46000.376626273151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46000.376626273151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46000.376626273151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46000.376626273151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46000.376626273151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46000.376626273151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46000.376626273151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46000.376626273151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46000.376626273151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46000.376626273151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46000.376626273151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46000.376626273151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46000.376626273151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46000.376626273151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46000.376626273151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46000.376626273151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46000.376626273151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46000.376626273151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46000.376626273151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46000.376626273151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46000.376626273151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46000.376626273151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46000.376626273151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46000.376626273151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46000.376626273151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46000.376626273151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46000.376626273151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46000.376626273151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46000.376626273151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46000.376626273151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46000.376626273151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46000.376626273151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46000.376626273151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46000.376626273151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46000.376626273151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46000.376626273151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46000.376626273151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46000.376626273151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46000.376626273151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46000.376626273151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46000.376626273151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46000.376626273151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46000.376626273151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46000.376626273151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46000.376626273151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46000.376626273151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46000.376626273151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46000.376626273151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46000.376626273151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46000.376626273151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46000.376626273151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46000.376626273151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46000.376626273151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46000.376626273151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46000.376626273151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46000.376626273151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46000.376626273151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46000.376626273151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46000.376626273151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46000.376626273151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46000.376626273151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46000.376626273151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46000.376626273151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46000.376626273151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46000.376626273151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46000.376626273151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46000.376626273151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46000.376626273151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46000.376626273151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46000.376626273151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46000.376626273151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46000.376626273151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46000.376626273151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46000.376626273151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46000.376626273151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46000.376626273151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46000.376626273151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46000.376626273151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46000.376626273151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46000.376626273151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46000.376626273151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46000.376626273151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46000.376626273151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46000.376626273151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46000.376626273151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46000.376626273151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46000.376626273151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46000.376626273151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46000.376626273151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46000.376626273151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46000.376626273151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46000.376626273151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46000.376626273151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46000.376626273151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46000.376626273151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46000.376626273151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46000.376626273151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46000.376626273151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46000.376626273151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46000.376626273151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46000.376626273151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46000.376626273151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46000.376626273151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46000.376626273151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46000.376626273151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46000.376626273151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46000.376626273151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46000.376626273151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46000.376626273151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46000.376626273151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46000.376626273151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46000.376626273151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46000.376626273151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46000.376626273151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46000.376626273151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46000.376626273151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46000.376626273151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46000.376626273151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46000.376626273151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46000.376626273151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46000.376626273151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46000.376626273151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46000.376626273151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46000.376626273151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46000.376626273151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46000.376626273151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46000.376626273151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46000.376626273151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46000.376626273151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46000.376626273151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46000.376626273151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46000.376626273151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46000.376626273151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46000.376626273151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46000.376626273151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46000.376626273151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46000.376626273151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46000.376626273151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46000.376626273151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46000.376626273151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46000.376626273151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46000.376626273151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46000.376626273151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46000.376626273151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46000.376626273151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46000.376626273151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46000.376626273151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46000.376626273151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46000.376626273151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46000.376626273151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46000.376626273151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46000.376626273151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46000.376626273151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46000.376626273151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46000.376626273151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46000.376626273151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46000.376626273151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46000.376626273151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46000.376626273151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46000.376626273151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46000.376626273151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46000.376626273151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46000.376626273151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46000.376626273151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46000.376626273151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46000.376626273151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46000.376626273151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46000.376626273151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46000.376626273151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46000.376626273151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46000.376626273151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46000.376626273151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46000.376626273151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46000.376626273151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46000.376626273151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46000.376626273151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46000.376626273151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46000.376626273151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46000.376626273151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46000.376626273151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46000.376626273151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46000.376626273151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46000.376626273151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46000.376626273151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46000.376626273151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46000.376626273151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46000.376626273151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46000.376626273151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46000.376626273151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46000.376626273151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46000.376626273151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46000.376626273151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46000.376626273151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46000.376626273151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46000.376626273151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46000.376626273151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46000.376626273151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46000.376626273151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46000.376626273151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46000.376626273151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46000.376626273151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46000.376626273151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46000.376626273151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46000.376626273151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46000.376626273151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46000.376626273151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46000.376626273151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46000.376626273151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46000.376626273151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46000.376626273151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46000.376626273151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46000.376626273151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46000.376626273151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46000.376626273151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46000.376626273151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46000.376626273151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46000.376626273151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46000.376626273151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46000.376626273151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46000.376626273151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46000.376626273151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46000.376626273151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46000.376626273151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46000.376626273151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46000.376626273151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46000.376626273151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46000.376626273151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46000.376626273151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46000.376626273151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46000.376626273151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46000.376626273151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46000.376626273151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46000.376626273151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46000.376626273151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46000.376626273151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46000.376626273151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46000.376626273151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46000.376626273151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46000.376626273151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46000.376626273151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46000.376626273151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46000.376626273151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46000.376626273151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46000.376626273151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46000.376626273151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46000.376626273151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46000.376626273151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46000.376626273151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46000.376626273151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46000.376626273151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46000.376626273151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46000.376626273151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46000.376626273151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46000.376626273151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46000.376626273151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46000.376626273151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46000.376626273151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46000.376626273151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46000.376626273151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46000.376626273151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46000.376626273151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46000.376626273151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46000.376626273151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46000.376626273151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46000.376626273151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46000.376626273151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46000.376626273151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46000.376626273151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46000.376626273151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46000.376626273151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46000.376626273151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46000.376626273151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46000.376626273151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46000.376626273151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46000.376626273151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46000.376626273151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46000.376626273151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46000.376626273151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46000.376626273151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46000.376626273151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46000.376626273151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46000.376626273151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46000.376626273151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46000.376626273151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46000.376626273151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46000.376626273151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46000.376626273151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46000.376626273151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46000.376626273151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46000.376626273151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46000.376626273151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46000.376626273151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46000.376626273151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46000.376626273151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46000.376626273151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46000.376626273151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46000.376626273151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46000.376626273151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46000.376626273151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46000.376626273151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46000.376626273151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46000.376626273151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46000.376626273151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46000.376626273151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46000.376626273151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46000.376626273151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46000.376626273151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46000.376626273151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46000.376626273151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46000.376626273151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46000.376626273151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46000.376626273151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46000.376626273151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46000.376626273151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46000.376626273151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46000.376626273151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46000.376626273151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46000.376626273151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46000.376626273151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46000.376626273151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46000.376626273151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46000.376626273151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46000.376626273151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296.89590856480936</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1.5824826388852671</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46000.376626157406</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5.8396990738401655E-2</v>
      </c>
      <c r="H5" s="91">
        <v>46000.312569444446</v>
      </c>
      <c r="I5" s="107" t="str">
        <f>IFERROR(VLOOKUP(D5,DB!A:F,6,0),"")</f>
        <v>Generator-SG</v>
      </c>
      <c r="J5" s="107" t="str">
        <f>IFERROR(VLOOKUP(D5,DB!A:G,7,0),"")</f>
        <v>No BB Shifted</v>
      </c>
      <c r="K5" s="93" t="s">
        <v>39136</v>
      </c>
      <c r="L5" s="87" t="str">
        <f>IFERROR(VLOOKUP(D5,DB!A:I,9,0),"")</f>
        <v>Latis</v>
      </c>
    </row>
    <row r="6" spans="1:16" ht="15" customHeight="1">
      <c r="A6" s="107" t="s">
        <v>39137</v>
      </c>
      <c r="B6" s="107" t="str">
        <f>IFERROR(VLOOKUP(D6,DB!A:K,11,0),"")</f>
        <v>R4</v>
      </c>
      <c r="C6" s="89">
        <v>1</v>
      </c>
      <c r="D6" s="87" t="s">
        <v>28260</v>
      </c>
      <c r="E6" s="90" t="s">
        <v>39109</v>
      </c>
      <c r="F6" s="91">
        <v>46000.375914351855</v>
      </c>
      <c r="G6" s="92">
        <f t="shared" ca="1" si="1"/>
        <v>7.1180555096361786E-4</v>
      </c>
      <c r="H6" s="91">
        <v>46000.370173611111</v>
      </c>
      <c r="I6" s="107" t="str">
        <f>IFERROR(VLOOKUP(D6,DB!A:F,6,0),"")</f>
        <v>SCECO</v>
      </c>
      <c r="J6" s="107" t="str">
        <f>IFERROR(VLOOKUP(D6,DB!A:G,7,0),"")</f>
        <v>Good</v>
      </c>
      <c r="K6" s="93" t="s">
        <v>39138</v>
      </c>
      <c r="L6" s="87" t="str">
        <f>IFERROR(VLOOKUP(D6,DB!A:I,9,0),"")</f>
        <v>Latis</v>
      </c>
    </row>
    <row r="7" spans="1:16" ht="15" customHeight="1">
      <c r="A7" s="107"/>
      <c r="B7" s="107" t="str">
        <f>IFERROR(VLOOKUP(D7,DB!A:K,11,0),"")</f>
        <v/>
      </c>
      <c r="C7" s="89"/>
      <c r="D7" s="87"/>
      <c r="E7" s="90"/>
      <c r="F7" s="91"/>
      <c r="G7" s="92">
        <f t="shared" ca="1" si="1"/>
        <v>46000.376626157406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46000.376626157406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46000.376626157406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46000.376626157406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46000.376626157406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46000.376626157406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46000.376626157406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46000.376626157406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46000.376626157406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46000.376626157406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46000.376626157406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46000.376626157406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46000.376626157406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46000.376626157406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46000.376626157406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46000.376626157406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46000.376626157406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46000.376626157406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46000.376626157406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46000.376626157406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46000.376626157406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46000.376626157406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46000.376626157406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46000.376626157406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46000.376626157406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46000.376626157406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46000.376626157406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46000.376626157406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46000.376626157406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46000.376626157406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46000.376626157406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46000.376626157406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46000.376626157406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46000.376626157406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46000.376626157406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46000.376626157406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46000.376626157406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46000.376626157406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46000.376626157406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46000.376626157406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46000.376626157406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46000.376626157406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46000.376626157406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46000.376626157406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46000.376626157406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46000.376626157406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46000.376626157406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46000.376626157406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46000.376626157406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46000.376626157406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46000.376626157406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46000.376626157406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46000.376626157406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46000.376626157406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46000.376626157406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46000.376626157406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46000.376626157406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46000.376626157406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46000.376626157406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46000.376626157406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46000.376626157406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46000.376626157406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46000.376626157406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46000.376626157406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46000.376626157406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46000.376626157406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46000.376626157406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46000.376626157406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46000.376626157406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46000.376626157406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46000.376626157406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46000.376626157406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46000.376626157406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46000.376626157406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46000.376626157406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46000.376626157406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46000.376626157406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46000.376626157406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46000.376626157406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46000.376626157406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46000.376626157406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46000.376626157406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46000.376626157406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46000.376626157406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46000.376626157406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46000.376626157406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46000.376626157406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46000.376626157406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46000.376626157406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46000.376626157406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46000.376626157406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46000.376626157406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46000.376626157406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46000.376626157406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46000.376626157406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46000.376626157406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46000.376626157406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46000.376626157406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46000.376626157406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46000.376626157406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46000.376626157406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46000.376626157406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46000.376626157406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46000.376626157406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46000.376626157406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46000.376626157406</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108.54456597221724</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74.187748842588917</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51.715515046293149</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19.003327546291985</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3.2691374999994878</v>
      </c>
      <c r="H6" s="38">
        <v>45997.093599537038</v>
      </c>
      <c r="I6" s="37" t="str">
        <f>IFERROR(VLOOKUP(D6,DB!A:F,6,0),"")</f>
        <v>SCECO</v>
      </c>
      <c r="J6" s="37" t="str">
        <f>IFERROR(VLOOKUP(D6,DB!A:G,7,0),"")</f>
        <v>In progress</v>
      </c>
      <c r="K6" s="37" t="s">
        <v>39148</v>
      </c>
      <c r="L6" s="37" t="str">
        <f>IFERROR(VLOOKUP(D6,DB!A:I,9,0),"")</f>
        <v>Latis</v>
      </c>
    </row>
    <row r="7" spans="1:13" ht="45.75">
      <c r="A7" s="37" t="s">
        <v>39149</v>
      </c>
      <c r="B7" s="37" t="str">
        <f>IFERROR(VLOOKUP(D7,DB!A:K,11,0),"")</f>
        <v>R5</v>
      </c>
      <c r="C7" s="37">
        <v>1</v>
      </c>
      <c r="D7" s="37" t="s">
        <v>34379</v>
      </c>
      <c r="E7" s="37" t="s">
        <v>39106</v>
      </c>
      <c r="F7" s="38">
        <v>46000.097326388888</v>
      </c>
      <c r="G7" s="131">
        <f ca="1">IFERROR(NOW()-F7,"")</f>
        <v>0.27929942129412666</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39152</v>
      </c>
      <c r="L8" s="37" t="str">
        <f>IFERROR(VLOOKUP(D8,DB!A:I,9,0),"")</f>
        <v>Latis</v>
      </c>
    </row>
    <row r="9" spans="1:13">
      <c r="A9" s="37"/>
      <c r="B9" s="37" t="str">
        <f>IFERROR(VLOOKUP(D9,DB!A:K,11,0),"")</f>
        <v/>
      </c>
      <c r="C9" s="37"/>
      <c r="D9" s="37"/>
      <c r="E9" s="37"/>
      <c r="F9" s="38"/>
      <c r="G9" s="131">
        <f ca="1">IFERROR(NOW()-F9,"")</f>
        <v>46000.376625810182</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46000.376625810182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46000.376625810182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46000.376625810182</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46000.376625810182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46000.376625810182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46000.376625810182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46000.376625810182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46000.376625810182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46000.376625810182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46000.376625810182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46000.376625810182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46000.376625810182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46000.376625810182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46000.376625810182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46000.376625810182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46000.376625810182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46000.376625810182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46000.376625810182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46000.376625810182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46000.376625810182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46000.376625810182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46000.376625810182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46000.376625810182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46000.376625810182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46000.376625810182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46000.376625810182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46000.376625810182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46000.376625810182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46000.376625810182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46000.376625810182</v>
      </c>
      <c r="H39" s="38"/>
      <c r="I39" s="37" t="str">
        <f>IFERROR(VLOOKUP(D39,DB!A:F,6,0),"")</f>
        <v/>
      </c>
      <c r="J39" s="37" t="str">
        <f>IFERROR(VLOOKUP(D39,DB!A:G,7,0),"")</f>
        <v/>
      </c>
      <c r="K39" s="37"/>
      <c r="L39" s="37" t="str">
        <f>IFERROR(VLOOKUP(D39,DB!A:I,9,0),"")</f>
        <v/>
      </c>
    </row>
    <row r="40" spans="1:12">
      <c r="A40" s="37" t="s">
        <v>39153</v>
      </c>
      <c r="B40" s="37" t="str">
        <f>IFERROR(VLOOKUP(D40,DB!A:K,11,0),"")</f>
        <v>R5</v>
      </c>
      <c r="C40" s="37">
        <v>1</v>
      </c>
      <c r="D40" s="37" t="s">
        <v>38187</v>
      </c>
      <c r="E40" s="37" t="s">
        <v>39106</v>
      </c>
      <c r="F40" s="38">
        <v>46000.087430555555</v>
      </c>
      <c r="G40" s="131">
        <f ca="1">IFERROR(NOW()-F40,"")</f>
        <v>0.28919525462697493</v>
      </c>
      <c r="H40" s="38">
        <v>46000.164756944447</v>
      </c>
      <c r="I40" s="37" t="str">
        <f>IFERROR(VLOOKUP(D40,DB!A:F,6,0),"")</f>
        <v>SCECO</v>
      </c>
      <c r="J40" s="37" t="str">
        <f>IFERROR(VLOOKUP(D40,DB!A:G,7,0),"")</f>
        <v>Haj Removal</v>
      </c>
      <c r="K40" s="37" t="s">
        <v>39154</v>
      </c>
      <c r="L40" s="37" t="str">
        <f>IFERROR(VLOOKUP(D40,DB!A:I,9,0),"")</f>
        <v>Latis</v>
      </c>
    </row>
    <row r="41" spans="1:12">
      <c r="A41" s="37"/>
      <c r="B41" s="37" t="str">
        <f>IFERROR(VLOOKUP(D41,DB!A:K,11,0),"")</f>
        <v/>
      </c>
      <c r="C41" s="37"/>
      <c r="D41" s="37"/>
      <c r="E41" s="37"/>
      <c r="F41" s="38"/>
      <c r="G41" s="131">
        <f ca="1">IFERROR(NOW()-F41,"")</f>
        <v>46000.376625810182</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39155</v>
      </c>
      <c r="B2" s="115" t="str">
        <f>IFERROR(VLOOKUP(D2,DB!A:K,11,0),"")</f>
        <v>R6</v>
      </c>
      <c r="C2" s="116">
        <v>1</v>
      </c>
      <c r="D2" s="115" t="s">
        <v>29562</v>
      </c>
      <c r="E2" s="138" t="s">
        <v>39106</v>
      </c>
      <c r="F2" s="117">
        <v>46000.364108796297</v>
      </c>
      <c r="G2" s="72">
        <f t="shared" ref="G2:G18" ca="1" si="0">IFERROR(NOW()-F2,"-")</f>
        <v>1.2517129631305579E-2</v>
      </c>
      <c r="H2" s="117">
        <v>46000.346909722219</v>
      </c>
      <c r="I2" s="115" t="str">
        <f>IFERROR(VLOOKUP(D2,DB!A:F,6,0),"")</f>
        <v>SCECO</v>
      </c>
      <c r="J2" s="115" t="str">
        <f>IFERROR(VLOOKUP(D2,DB!A:G,7,0),"")</f>
        <v>Dead</v>
      </c>
      <c r="K2" s="118" t="s">
        <v>39156</v>
      </c>
      <c r="L2" s="133" t="str">
        <f>IFERROR(VLOOKUP(D2,DB!A:I,9,0),"")</f>
        <v>Latis</v>
      </c>
    </row>
    <row r="3" spans="1:16382" ht="31.5" customHeight="1">
      <c r="A3" s="114"/>
      <c r="B3" s="115" t="str">
        <f>IFERROR(VLOOKUP(D3,DB!A:K,11,0),"")</f>
        <v/>
      </c>
      <c r="C3" s="116"/>
      <c r="D3" s="115"/>
      <c r="E3" s="138"/>
      <c r="F3" s="117"/>
      <c r="G3" s="72">
        <f t="shared" ca="1" si="0"/>
        <v>46000.376625925928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46000.376625925928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46000.376625925928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46000.376625925928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46000.376625925928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46000.376625925928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46000.376625925928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46000.376625925928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46000.376625925928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46000.376625925928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46000.376625925928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46000.376625925928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46000.376625925928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46000.376625925928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46000.376625925928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46000.376625925928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46000.376625925928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46000.376625925928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46000.376625925928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46000.376625925928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46000.376625925928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46000.376625925928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46000.376625925928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46000.376625925928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46000.376625925928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46000.376625925928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46000.376625925928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46000.376625925928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46000.376625925928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46000.376625925928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46000.376625925928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46000.376625925928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46000.376625925928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46000.376625925928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46000.376625925928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46000.376625925928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46000.376625925928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46000.376625925928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46000.376625925928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46000.376625925928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46000.376625925928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46000.376625925928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46000.376625925928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46000.376625925928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46000.376625925928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46000.376625925928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46000.376625925928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46000.376625925928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46000.376625925928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46000.376625925928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46000.376625925928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46000.376625925928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46000.376625925928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46000.376625925928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46000.376625925928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46000.376625925928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46000.376625925928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46000.376625925928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46000.376625925928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46000.376625925928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46000.376625925928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46000.376625925928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46000.376625925928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46000.376625925928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46000.376625925928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46000.376625925928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46000.376625925928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46000.376625925928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46000.376625925928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46000.376625925928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46000.376625925928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46000.376625925928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46000.376625925928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46000.376625925928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46000.376625925928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46000.376625925928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46000.376625925928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46000.376625925928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46000.376625925928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46000.376625925928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46000.376625925928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46000.376625925928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46000.376625925928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46000.376625925928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46000.376625925928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46000.376625925928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46000.376625925928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46000.376625925928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46000.376625925928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46000.376625925928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46000.376625925928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46000.376625925928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46000.376625925928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46000.376625925928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46000.376625925928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46000.376625925928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46000.376625925928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46000.376625925928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46000.376625925928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46000.376625925928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46000.376625925928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46000.376625925928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46000.376625925928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46000.376625925928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46000.376625925928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46000.376625925928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46000.376625925928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46000.376625925928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46000.376625925928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46000.376625925928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46000.376625925928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46000.376625925928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46000.376625925928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46000.376625925928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46000.376625925928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46000.376625925928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46000.376625925928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46000.376625925928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46000.376625925928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46000.376625925928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46000.376625925928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46000.376625925928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46000.376625925928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46000.376625925928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46000.376625925928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46000.376625925928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46000.376625925928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46000.376625925928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46000.376625925928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46000.376625925928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46000.376625925928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46000.376625925928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46000.376625925928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46000.376625925928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46000.376625925928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46000.376625925928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46000.376625925928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46000.376625925928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46000.376625925928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46000.376625925928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46000.376625925928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46000.376625925928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46000.376625925928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46000.376625925928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46000.376625925928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46000.376625925928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46000.376625925928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46000.376625925928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46000.376625925928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46000.376625925928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46000.376625925928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46000.376625925928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46000.376625925928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46000.376625925928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46000.376625925928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46000.376625925928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46000.376625925928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46000.376625925928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46000.376625925928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46000.376625925928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46000.376625925928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46000.376625925928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46000.376625925928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46000.376625925928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46000.376625925928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46000.376625925928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46000.376625925928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46000.376625925928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46000.376625925928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46000.376625925928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46000.376625925928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46000.376625925928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46000.376625925928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46000.376625925928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46000.376625925928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46000.376625925928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46000.376625925928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46000.376625925928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46000.376625925928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46000.376625925928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46000.376625925928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46000.376625925928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46000.376625925928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46000.376625925928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46000.376625925928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46000.376625925928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46000.376625925928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46000.376625925928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46000.376625925928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46000.376625925928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46000.376625925928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46000.376625925928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46000.376625925928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46000.376625925928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46000.376625925928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46000.376625925928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46000.376625925928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46000.376625925928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46000.376625925928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46000.376625925928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46000.376625925928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46000.376625925928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46000.376625925928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46000.376625925928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46000.376625925928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46000.376625925928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46000.376625925928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46000.376625925928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46000.376625925928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46000.376625925928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46000.376625925928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46000.376625925928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46000.376625925928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46000.376625925928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46000.376625925928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46000.376625925928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46000.376625925928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46000.376625925928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46000.376625925928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46000.376625925928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46000.376625925928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46000.376625925928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46000.376625925928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46000.376625925928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46000.376625925928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46000.376625925928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46000.376625925928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46000.376625925928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46000.376625925928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46000.376625925928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46000.376625925928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46000.376625925928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46000.376625925928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46000.376625925928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46000.376625925928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46000.376625925928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46000.376625925928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46000.376625925928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46000.376625925928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46000.376625925928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46000.376625925928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46000.376625925928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46000.376625925928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46000.376625925928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46000.376625925928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46000.376625925928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46000.376625925928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46000.376625925928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46000.376625925928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46000.376625925928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46000.376625925928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46000.376625925928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46000.376625925928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46000.376625925928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46000.376625925928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46000.376625925928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46000.376625925928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46000.376625925928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46000.376625925928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46000.376625925928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46000.376625925928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46000.376625925928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46000.376625925928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46000.376625925928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46000.376625925928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46000.376625925928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46000.376625925928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46000.376625925928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46000.376625925928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46000.376625925928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46000.376625925928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46000.376625925928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46000.376625925928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46000.376625925928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46000.376625925928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46000.376625925928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46000.376625925928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46000.376625925928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46000.376625925928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46000.376625925928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46000.376625925928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46000.376625925928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46000.376625925928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46000.376625925928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46000.376625925928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46000.376625925928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46000.376625925928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46000.376625925928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46000.376625925928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46000.376625925928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46000.376625925928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46000.376625925928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46000.376625925928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46000.376625925928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46000.376625925928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46000.376625925928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46000.376625925928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46000.376625925928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46000.376625925928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46000.376625925928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46000.376625925928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46000.376625925928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46000.376625925928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46000.376625925928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46000.376625925928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46000.376625925928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46000.376625925928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46000.376625925928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46000.376625925928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46000.376625925928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46000.376625925928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46000.376625925928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46000.376625925928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46000.376625925928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46000.376625925928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46000.376625925928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46000.376625925928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46000.376625925928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46000.376625925928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46000.376625925928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46000.376625925928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46000.376625925928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46000.376625925928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46000.376625925928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46000.376625925928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46000.376625925928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46000.376625925928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46000.376625925928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46000.376625925928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46000.376625925928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46000.376625925928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46000.376625925928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46000.376625925928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46000.376625925928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46000.376625925928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46000.376625925928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46000.376625925928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46000.376625925928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46000.376625925928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46000.376625925928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46000.376625925928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46000.376625925928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46000.376625925928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46000.376625925928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46000.376625925928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46000.376625925928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46000.376625925928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46000.376625925928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46000.376625925928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46000.376625925928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46000.376625925928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46000.376625925928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46000.376625925928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46000.376625925928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46000.376625925928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46000.376625925928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46000.376625925928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46000.376625925928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46000.376625925928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46000.376625925928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46000.376625925928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46000.376625925928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46000.376625925928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46000.376625925928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46000.376625925928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46000.376625925928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46000.376625925928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46000.376625925928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46000.376625925928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46000.376625925928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46000.376625925928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46000.376625925928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46000.376625925928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46000.376625925928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46000.376625925928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46000.376625925928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46000.376625925928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46000.376625925928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46000.376625925928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46000.376625925928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46000.376625925928</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46000.376625925928</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2025-12-09T06:03:50Z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