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27" documentId="13_ncr:1_{F6CB121F-512D-4AA6-A0C1-0FB36C537598}" xr6:coauthVersionLast="47" xr6:coauthVersionMax="47" xr10:uidLastSave="{513A7E8A-B537-446D-9521-D71E5EE5E64C}"/>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<sst xmlns="http://schemas.openxmlformats.org/spreadsheetml/2006/main" count="180279" uniqueCount="39124">
  <si>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</si>
  <si>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</si>
  <si>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</si>
  <si>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</si>
  <si>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</si>
  <si>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</si>
  <si>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</si>
  <si>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</si>
  <si>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</si>
  <si>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</si>
  <si>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</si>
  <si>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</si>
  <si>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</si>
  <si>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</si>
  <si>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</si>
  <si>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</si>
  <si>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</si>
  <si>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</si>
  <si>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</si>
  <si>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</si>
  <si>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</si>
  <si>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</si>
  <si>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</si>
  <si>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</si>
  <si>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</si>
  <si>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</si>
  <si>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</si>
  <si>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</si>
  <si>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</si>
  <si>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</si>
  <si>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</si>
  <si>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</si>
  <si>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</si>
  <si>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</si>
  <si>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</si>
  <si>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</si>
  <si>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</si>
  <si>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</si>
  <si>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</si>
  <si>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</si>
  <si>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</si>
  <si>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</si>
  <si>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</si>
  <si>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</si>
  <si>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</si>
  <si>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</si>
  <si>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</si>
  <si>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</si>
  <si>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</si>
  <si>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</si>
  <si>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</si>
  <si>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</si>
  <si>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</si>
  <si>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</si>
  <si>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</si>
  <si>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</si>
  <si>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</si>
  <si>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</si>
  <si>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</si>
  <si>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</si>
  <si>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</si>
  <si>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</si>
  <si>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</si>
  <si>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</si>
  <si>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</si>
  <si>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</si>
  <si>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</si>
  <si>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</si>
  <si>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</si>
  <si>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</si>
  <si>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</si>
  <si>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</si>
  <si>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</si>
  <si>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</si>
  <si>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</si>
  <si>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</si>
  <si>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</si>
  <si>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</si>
  <si>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</si>
  <si>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</si>
  <si>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</si>
  <si>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</si>
  <si>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</si>
  <si>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</si>
  <si>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</si>
  <si>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</si>
  <si>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</si>
  <si>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</si>
  <si>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</si>
  <si>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</si>
  <si>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</si>
  <si>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</si>
  <si>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</si>
  <si>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</si>
  <si>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</si>
  <si>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</si>
  <si>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</si>
  <si>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</si>
  <si>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</si>
  <si>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</si>
  <si>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</si>
  <si>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</si>
  <si>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</si>
  <si>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</si>
  <si>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</si>
  <si>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</si>
  <si>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</si>
  <si>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</si>
  <si>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</si>
  <si>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</si>
  <si>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</si>
  <si>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</si>
  <si>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</si>
  <si>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</si>
  <si>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</si>
  <si>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</si>
  <si>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</si>
  <si>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</si>
  <si>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</si>
  <si>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</si>
  <si>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</si>
  <si>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</si>
  <si>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</si>
  <si>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</si>
  <si>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</si>
  <si>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</si>
  <si>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</si>
  <si>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</si>
  <si>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</si>
  <si>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</si>
  <si>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</si>
  <si>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</si>
  <si>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</si>
  <si>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</si>
  <si>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</si>
  <si>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</si>
  <si>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</si>
  <si>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</si>
  <si>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</si>
  <si>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</si>
  <si>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</si>
  <si>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</si>
  <si>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</si>
  <si>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</si>
  <si>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</si>
  <si>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</si>
  <si>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</si>
  <si>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</si>
  <si>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</si>
  <si>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</si>
  <si>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</si>
  <si>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</si>
  <si>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</si>
  <si>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</si>
  <si>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</si>
  <si>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</si>
  <si>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</si>
  <si>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</si>
  <si>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</si>
  <si>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</si>
  <si>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</si>
  <si>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</si>
  <si>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</si>
  <si>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</si>
  <si>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</si>
  <si>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</si>
  <si>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</si>
  <si>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</si>
  <si>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</si>
  <si>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</si>
  <si>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</si>
  <si>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</si>
  <si>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</si>
  <si>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</si>
  <si>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</si>
  <si>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</si>
  <si>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</si>
  <si>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</si>
  <si>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</si>
  <si>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</si>
  <si>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</si>
  <si>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</si>
  <si>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</si>
  <si>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</si>
  <si>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</si>
  <si>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</si>
  <si>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</si>
  <si>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</si>
  <si>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</si>
  <si>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</si>
  <si>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</si>
  <si>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</si>
  <si>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</si>
  <si>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</si>
  <si>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</si>
  <si>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</si>
  <si>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</si>
  <si>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</si>
  <si>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</si>
  <si>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</si>
  <si>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</si>
  <si>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</si>
  <si>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</si>
  <si>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</si>
  <si>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</si>
  <si>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</si>
  <si>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</si>
  <si>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</si>
  <si>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</si>
  <si>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</si>
  <si>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</si>
  <si>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</si>
  <si>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</si>
  <si>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</si>
  <si>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</si>
  <si>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</si>
  <si>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</si>
  <si>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</si>
  <si>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</si>
  <si>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</si>
  <si>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</si>
  <si>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</si>
  <si>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</si>
  <si>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</si>
  <si>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</si>
  <si>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</si>
  <si>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</si>
  <si>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</si>
  <si>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</si>
  <si>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</si>
  <si>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</si>
  <si>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</si>
  <si>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</si>
  <si>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</si>
  <si>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</si>
  <si>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</si>
  <si>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</si>
  <si>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</si>
  <si>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</si>
  <si>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</si>
  <si>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</si>
  <si>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</si>
  <si>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</si>
  <si>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</si>
  <si>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</si>
  <si>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</si>
  <si>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</si>
  <si>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</si>
  <si>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</si>
  <si>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</si>
  <si>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</si>
  <si>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</si>
  <si>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</si>
  <si>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</si>
  <si>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</si>
  <si>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</si>
  <si>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</si>
  <si>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</si>
  <si>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</si>
  <si>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</si>
  <si>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</si>
  <si>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</si>
  <si>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</si>
  <si>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</si>
  <si>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</si>
  <si>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</si>
  <si>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</si>
  <si>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</si>
  <si>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</si>
  <si>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</si>
  <si>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</si>
  <si>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</si>
  <si>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</si>
  <si>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</si>
  <si>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</si>
  <si>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</si>
  <si>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</si>
  <si>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</si>
  <si>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</si>
  <si>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</si>
  <si>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</si>
  <si>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</si>
  <si>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</si>
  <si>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</si>
  <si>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</si>
  <si>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</si>
  <si>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</si>
  <si>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</si>
  <si>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</si>
  <si>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</si>
  <si>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</si>
  <si>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</si>
  <si>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</si>
  <si>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</si>
  <si>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</si>
  <si>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</si>
  <si>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</si>
  <si>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</si>
  <si>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</si>
  <si>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</si>
  <si>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</si>
  <si>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</si>
  <si>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</si>
  <si>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</si>
  <si>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</si>
  <si>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</si>
  <si>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</si>
  <si>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</si>
  <si>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</si>
  <si>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</si>
  <si>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</si>
  <si>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</si>
  <si>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</si>
  <si>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</si>
  <si>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</si>
  <si>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</si>
  <si>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</si>
  <si>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</si>
  <si>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</si>
  <si>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</si>
  <si>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</si>
  <si>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</si>
  <si>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</si>
  <si>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</si>
  <si>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</si>
  <si>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</si>
  <si>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</si>
  <si>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</si>
  <si>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</si>
  <si>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</si>
  <si>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</si>
  <si>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</si>
  <si>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</si>
  <si>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</si>
  <si>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</si>
  <si>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</si>
  <si>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</si>
  <si>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</si>
  <si>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</si>
  <si>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</si>
  <si>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</si>
  <si>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</si>
  <si>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</si>
  <si>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</si>
  <si>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</si>
  <si>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</si>
  <si>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</si>
  <si>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</si>
  <si>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</si>
  <si>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</si>
  <si>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</si>
  <si>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</si>
  <si>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</si>
  <si>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</si>
  <si>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</si>
  <si>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</si>
  <si>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</si>
  <si>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</si>
  <si>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</si>
  <si>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</si>
  <si>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</si>
  <si>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</si>
  <si>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</si>
  <si>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</si>
  <si>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</si>
  <si>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</si>
  <si>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</si>
  <si>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</si>
  <si>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</si>
  <si>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</si>
  <si>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</si>
  <si>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</si>
  <si>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</si>
  <si>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</si>
  <si>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</si>
  <si>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</si>
  <si>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</si>
  <si>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</si>
  <si>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</si>
  <si>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</si>
  <si>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</si>
  <si>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</si>
  <si>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</si>
  <si>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</si>
  <si>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</si>
  <si>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</si>
  <si>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</si>
  <si>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</si>
  <si>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</si>
  <si>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</si>
  <si>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</si>
  <si>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</si>
  <si>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</si>
  <si>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</si>
  <si>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</si>
  <si>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</si>
  <si>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</si>
  <si>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</si>
  <si>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</si>
  <si>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</si>
  <si>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</si>
  <si>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</si>
  <si>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</si>
  <si>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</si>
  <si>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</si>
  <si>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</si>
  <si>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</si>
  <si>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</si>
  <si>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</si>
  <si>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</si>
  <si>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</si>
  <si>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</si>
  <si>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</si>
  <si>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</si>
  <si>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</si>
  <si>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</si>
  <si>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</si>
  <si>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</si>
  <si>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</si>
  <si>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</si>
  <si>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</si>
  <si>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</si>
  <si>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</si>
  <si>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</si>
  <si>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</si>
  <si>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</si>
  <si>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</si>
  <si>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</si>
  <si>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</si>
  <si>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</si>
  <si>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</si>
  <si>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</si>
  <si>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</si>
  <si>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</si>
  <si>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</si>
  <si>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</si>
  <si>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</si>
  <si>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</si>
  <si>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</si>
  <si>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</si>
  <si>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</si>
  <si>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</si>
  <si>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</si>
  <si>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</si>
  <si>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</si>
  <si>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</si>
  <si>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</si>
  <si>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</si>
  <si>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</si>
  <si>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</si>
  <si>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</si>
  <si>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</si>
  <si>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</si>
  <si>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</si>
  <si>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</si>
  <si>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</si>
  <si>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</si>
  <si>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</si>
  <si>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</si>
  <si>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</si>
  <si>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</si>
  <si>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</si>
  <si>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</si>
  <si>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</si>
  <si>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</si>
  <si>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</si>
  <si>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</si>
  <si>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</si>
  <si>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</si>
  <si>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</si>
  <si>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</si>
  <si>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</si>
  <si>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</si>
  <si>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</si>
  <si>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</si>
  <si>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</si>
  <si>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</si>
  <si>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</si>
  <si>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</si>
  <si>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</si>
  <si>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</si>
  <si>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</si>
  <si>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</si>
  <si>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</si>
  <si>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</si>
  <si>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</si>
  <si>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</si>
  <si>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</si>
  <si>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</si>
  <si>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</si>
  <si>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</si>
  <si>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</si>
  <si>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</si>
  <si>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</si>
  <si>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</si>
  <si>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</si>
  <si>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</si>
  <si>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</si>
  <si>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</si>
  <si>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</si>
  <si>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</si>
  <si>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</si>
  <si>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</si>
  <si>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</si>
  <si>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</si>
  <si>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</si>
  <si>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</si>
  <si>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</si>
  <si>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</si>
  <si>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</si>
  <si>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</si>
  <si>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</si>
  <si>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</si>
  <si>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</si>
  <si>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</si>
  <si>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</si>
  <si>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</si>
  <si>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</si>
  <si>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</si>
  <si>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</si>
  <si>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</si>
  <si>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</si>
  <si>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</si>
  <si>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</si>
  <si>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</si>
  <si>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</si>
  <si>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</si>
  <si>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</si>
  <si>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</si>
  <si>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</si>
  <si>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</si>
  <si>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</si>
  <si>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</si>
  <si>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</si>
  <si>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</si>
  <si>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</si>
  <si>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</si>
  <si>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</si>
  <si>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</si>
  <si>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</si>
  <si>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</si>
  <si>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</si>
  <si>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</si>
  <si>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</si>
  <si>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</si>
  <si>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</si>
  <si>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</si>
  <si>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</si>
  <si>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</si>
  <si>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</si>
  <si>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</si>
  <si>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</si>
  <si>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</si>
  <si>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</si>
  <si>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</si>
  <si>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</si>
  <si>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</si>
  <si>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</si>
  <si>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</si>
  <si>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</si>
  <si>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</si>
  <si>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</si>
  <si>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</si>
  <si>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</si>
  <si>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</si>
  <si>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</si>
  <si>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</si>
  <si>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</si>
  <si>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</si>
  <si>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</si>
  <si>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</si>
  <si>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</si>
  <si>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</si>
  <si>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</si>
  <si>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</si>
  <si>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</si>
  <si>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</si>
  <si>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</si>
  <si>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</si>
  <si>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</si>
  <si>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</si>
  <si>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</si>
  <si>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</si>
  <si>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</si>
  <si>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</si>
  <si>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</si>
  <si>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</si>
  <si>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</si>
  <si>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</si>
  <si>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</si>
  <si>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</si>
  <si>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</si>
  <si>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</si>
  <si>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</si>
  <si>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</si>
  <si>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</si>
  <si>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</si>
  <si>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</si>
  <si>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</si>
  <si>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</si>
  <si>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</si>
  <si>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</si>
  <si>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</si>
  <si>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</si>
  <si>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</si>
  <si>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</si>
  <si>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</si>
  <si>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</si>
  <si>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</si>
  <si>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</si>
  <si>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</si>
  <si>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</si>
  <si>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</si>
  <si>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</si>
  <si>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</si>
  <si>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</si>
  <si>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</si>
  <si>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</si>
  <si>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</si>
  <si>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</si>
  <si>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</si>
  <si>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</si>
  <si>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</si>
  <si>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</si>
  <si>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</si>
  <si>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</si>
  <si>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</si>
  <si>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</si>
  <si>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</si>
  <si>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</si>
  <si>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</si>
  <si>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</si>
  <si>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</si>
  <si>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</si>
  <si>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</si>
  <si>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</si>
  <si>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</si>
  <si>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</si>
  <si>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</si>
  <si>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</si>
  <si>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</si>
  <si>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</si>
  <si>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</si>
  <si>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</si>
  <si>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</si>
  <si>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</si>
  <si>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</si>
  <si>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</si>
  <si>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</si>
  <si>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</si>
  <si>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</si>
  <si>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</si>
  <si>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</si>
  <si>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</si>
  <si>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</si>
  <si>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</si>
  <si>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</si>
  <si>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</si>
  <si>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</si>
  <si>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</si>
  <si>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</si>
  <si>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</si>
  <si>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</si>
  <si>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</si>
  <si>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</si>
  <si>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</si>
  <si>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</si>
  <si>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</si>
  <si>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</si>
  <si>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</si>
  <si>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</si>
  <si>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</si>
  <si>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</si>
  <si>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</si>
  <si>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</si>
  <si>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</si>
  <si>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</si>
  <si>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</si>
  <si>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</si>
  <si>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</si>
  <si>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</si>
  <si>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</si>
  <si>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</si>
  <si>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</si>
  <si>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</si>
  <si>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</si>
  <si>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</si>
  <si>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</si>
  <si>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</si>
  <si>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</si>
  <si>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</si>
  <si>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</si>
  <si>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</si>
  <si>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</si>
  <si>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</si>
  <si>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</si>
  <si>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</si>
  <si>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</si>
  <si>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</si>
  <si>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</si>
  <si>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</si>
  <si>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</si>
  <si>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</si>
  <si>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</si>
  <si>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</si>
  <si>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</si>
  <si>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</si>
  <si>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</si>
  <si>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</si>
  <si>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</si>
  <si>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</si>
  <si>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</si>
  <si>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</si>
  <si>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</si>
  <si>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</si>
  <si>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</si>
  <si>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</si>
  <si>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</si>
  <si>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</si>
  <si>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</si>
  <si>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</si>
  <si>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</si>
  <si>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</si>
  <si>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</si>
  <si>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</si>
  <si>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</si>
  <si>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</si>
  <si>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</si>
  <si>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</si>
  <si>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</si>
  <si>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</si>
  <si>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</si>
  <si>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</si>
  <si>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</si>
  <si>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</si>
  <si>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</si>
  <si>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</si>
  <si>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</si>
  <si>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</si>
  <si>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</si>
  <si>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</si>
  <si>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</si>
  <si>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</si>
  <si>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</si>
  <si>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</si>
  <si>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</si>
  <si>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</si>
  <si>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</si>
  <si>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</si>
  <si>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</si>
  <si>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</si>
  <si>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</si>
  <si>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</si>
  <si>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</si>
  <si>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</si>
  <si>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</si>
  <si>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</si>
  <si>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</si>
  <si>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</si>
  <si>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</si>
  <si>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</si>
  <si>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</si>
  <si>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</si>
  <si>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</si>
  <si>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</si>
  <si>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</si>
  <si>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</si>
  <si>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</si>
  <si>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</si>
  <si>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</si>
  <si>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</si>
  <si>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</si>
  <si>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</si>
  <si>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</si>
  <si>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</si>
  <si>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</si>
  <si>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</si>
  <si>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</si>
  <si>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</si>
  <si>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</si>
  <si>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</si>
  <si>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</si>
  <si>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</si>
  <si>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</si>
  <si>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</si>
  <si>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</si>
  <si>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</si>
  <si>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</si>
  <si>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</si>
  <si>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</si>
  <si>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</si>
  <si>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</si>
  <si>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</si>
  <si>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</si>
  <si>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</si>
  <si>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</si>
  <si>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</si>
  <si>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</si>
  <si>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</si>
  <si>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</si>
  <si>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</si>
  <si>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</si>
  <si>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</si>
  <si>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</si>
  <si>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</si>
  <si>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</si>
  <si>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</si>
  <si>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</si>
  <si>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</si>
  <si>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</si>
  <si>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</si>
  <si>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</si>
  <si>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</si>
  <si>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</si>
  <si>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</si>
  <si>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</si>
  <si>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</si>
  <si>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</si>
  <si>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</si>
  <si>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</si>
  <si>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</si>
  <si>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</si>
  <si>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</si>
  <si>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</si>
  <si>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</si>
  <si>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</si>
  <si>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</si>
  <si>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</si>
  <si>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</si>
  <si>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</si>
  <si>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</si>
  <si>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</si>
  <si>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</si>
  <si>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</si>
  <si>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</si>
  <si>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</si>
  <si>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</si>
  <si>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</si>
  <si>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</si>
  <si>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</si>
  <si>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</si>
  <si>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</si>
  <si>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</si>
  <si>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</si>
  <si>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</si>
  <si>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</si>
  <si>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</si>
  <si>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</si>
  <si>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</si>
  <si>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</si>
  <si>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</si>
  <si>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</si>
  <si>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</si>
  <si>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</si>
  <si>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</si>
  <si>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</si>
  <si>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</si>
  <si>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</si>
  <si>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</si>
  <si>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</si>
  <si>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</si>
  <si>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</si>
  <si>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</si>
  <si>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</si>
  <si>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</si>
  <si>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</si>
  <si>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</si>
  <si>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</si>
  <si>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</si>
  <si>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</si>
  <si>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</si>
  <si>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</si>
  <si>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</si>
  <si>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</si>
  <si>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</si>
  <si>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</si>
  <si>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</si>
  <si>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</si>
  <si>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</si>
  <si>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</si>
  <si>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</si>
  <si>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</si>
  <si>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</si>
  <si>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</si>
  <si>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</si>
  <si>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</si>
  <si>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</si>
  <si>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</si>
  <si>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</si>
  <si>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</si>
  <si>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</si>
  <si>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</si>
  <si>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</si>
  <si>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</si>
  <si>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</si>
  <si>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</si>
  <si>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</si>
  <si>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</si>
  <si>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</si>
  <si>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</si>
  <si>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</si>
  <si>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</si>
  <si>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</si>
  <si>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</si>
  <si>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</si>
  <si>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</si>
  <si>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</si>
  <si>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</si>
  <si>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</si>
  <si>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</si>
  <si>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</si>
  <si>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</si>
  <si>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</si>
  <si>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</si>
  <si>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</si>
  <si>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</si>
  <si>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</si>
  <si>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</si>
  <si>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</si>
  <si>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</si>
  <si>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</si>
  <si>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</si>
  <si>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</si>
  <si>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</si>
  <si>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</si>
  <si>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</si>
  <si>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</si>
  <si>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</si>
  <si>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</si>
  <si>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</si>
  <si>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</si>
  <si>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</si>
  <si>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</si>
  <si>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</si>
  <si>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</si>
  <si>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</si>
  <si>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</si>
  <si>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</si>
  <si>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</si>
  <si>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</si>
  <si>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</si>
  <si>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</si>
  <si>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</si>
  <si>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</si>
  <si>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</si>
  <si>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</si>
  <si>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</si>
  <si>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</si>
  <si>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</si>
  <si>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</si>
  <si>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</si>
  <si>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</si>
  <si>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</si>
  <si>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</si>
  <si>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</si>
  <si>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</si>
  <si>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</si>
  <si>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</si>
  <si>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</si>
  <si>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</si>
  <si>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</si>
  <si>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</si>
  <si>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</si>
  <si>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</si>
  <si>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</si>
  <si>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</si>
  <si>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</si>
  <si>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</si>
  <si>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</si>
  <si>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</si>
  <si>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</si>
  <si>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</si>
  <si>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</si>
  <si>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</si>
  <si>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</si>
  <si>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</si>
  <si>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</si>
  <si>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</si>
  <si>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</si>
  <si>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</si>
  <si>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</si>
  <si>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</si>
  <si>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</si>
  <si>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</si>
  <si>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</si>
  <si>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</si>
  <si>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</si>
  <si>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</si>
  <si>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</si>
  <si>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</si>
  <si>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</si>
  <si>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</si>
  <si>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</si>
  <si>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</si>
  <si>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</si>
  <si>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</si>
  <si>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</si>
  <si>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</si>
  <si>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</si>
  <si>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</si>
  <si>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</si>
  <si>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</si>
  <si>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</si>
  <si>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</si>
  <si>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</si>
  <si>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</si>
  <si>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</si>
  <si>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</si>
  <si>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</si>
  <si>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</si>
  <si>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</si>
  <si>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</si>
  <si>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</si>
  <si>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</si>
  <si>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</si>
  <si>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</si>
  <si>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</si>
  <si>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</si>
  <si>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</si>
  <si>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</si>
  <si>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</si>
  <si>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</si>
  <si>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</si>
  <si>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</si>
  <si>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</si>
  <si>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</si>
  <si>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</si>
  <si>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</si>
  <si>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</si>
  <si>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</si>
  <si>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</si>
  <si>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</si>
  <si>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</si>
  <si>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</si>
  <si>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</si>
  <si>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</si>
  <si>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</si>
  <si>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</si>
  <si>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</si>
  <si>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</si>
  <si>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</si>
  <si>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</si>
  <si>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</si>
  <si>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</si>
  <si>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</si>
  <si>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</si>
  <si>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</si>
  <si>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</si>
  <si>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</si>
  <si>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</si>
  <si>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</si>
  <si>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</si>
  <si>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</si>
  <si>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</si>
  <si>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</si>
  <si>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</si>
  <si>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</si>
  <si>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</si>
  <si>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</si>
  <si>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</si>
  <si>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</si>
  <si>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</si>
  <si>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</si>
  <si>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</si>
  <si>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</si>
  <si>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</si>
  <si>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</si>
  <si>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</si>
  <si>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</si>
  <si>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</si>
  <si>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</si>
  <si>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</si>
  <si>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</si>
  <si>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</si>
  <si>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</si>
  <si>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</si>
  <si>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</si>
  <si>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</si>
  <si>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</si>
  <si>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</si>
  <si>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</si>
  <si>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</si>
  <si>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</si>
  <si>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</si>
  <si>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</si>
  <si>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</si>
  <si>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</si>
  <si>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</si>
  <si>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</si>
  <si>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</si>
  <si>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</si>
  <si>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</si>
  <si>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</si>
  <si>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</si>
  <si>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</si>
  <si>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</si>
  <si>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</si>
  <si>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</si>
  <si>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</si>
  <si>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</si>
  <si>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</si>
  <si>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</si>
  <si>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</si>
  <si>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</si>
  <si>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</si>
  <si>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</si>
  <si>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</si>
  <si>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</si>
  <si>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</si>
  <si>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</si>
  <si>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</si>
  <si>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</si>
  <si>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</si>
  <si>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</si>
  <si>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</si>
  <si>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</si>
  <si>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</si>
  <si>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</si>
  <si>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</si>
  <si>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</si>
  <si>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</si>
  <si>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</si>
  <si>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</si>
  <si>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</si>
  <si>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</si>
  <si>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</si>
  <si>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</si>
  <si>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</si>
  <si>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</si>
  <si>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</si>
  <si>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</si>
  <si>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</si>
  <si>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</si>
  <si>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</si>
  <si>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</si>
  <si>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</si>
  <si>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</si>
  <si>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</si>
  <si>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</si>
  <si>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</si>
  <si>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</si>
  <si>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</si>
  <si>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</si>
  <si>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</si>
  <si>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</si>
  <si>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</si>
  <si>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</si>
  <si>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</si>
  <si>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</si>
  <si>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</si>
  <si>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</si>
  <si>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</si>
  <si>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</si>
  <si>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</si>
  <si>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</si>
  <si>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</si>
  <si>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</si>
  <si>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</si>
  <si>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</si>
  <si>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</si>
  <si>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</si>
  <si>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</si>
  <si>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</si>
  <si>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</si>
  <si>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</si>
  <si>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</si>
  <si>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</si>
  <si>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</si>
  <si>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</si>
  <si>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</si>
  <si>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</si>
  <si>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</si>
  <si>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</si>
  <si>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</si>
  <si>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</si>
  <si>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</si>
  <si>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</si>
  <si>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</si>
  <si>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</si>
  <si>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</si>
  <si>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</si>
  <si>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</si>
  <si>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</si>
  <si>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</si>
  <si>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</si>
  <si>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</si>
  <si>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</si>
  <si>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</si>
  <si>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</si>
  <si>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</si>
  <si>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</si>
  <si>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</si>
  <si>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</si>
  <si>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</si>
  <si>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</si>
  <si>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</si>
  <si>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</si>
  <si>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</si>
  <si>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</si>
  <si>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</si>
  <si>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</si>
  <si>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</si>
  <si>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</si>
  <si>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</si>
  <si>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</si>
  <si>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</si>
  <si>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</si>
  <si>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</si>
  <si>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</si>
  <si>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</si>
  <si>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</si>
  <si>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</si>
  <si>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</si>
  <si>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</si>
  <si>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</si>
  <si>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</si>
  <si>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</si>
  <si>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</si>
  <si>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</si>
  <si>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</si>
  <si>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</si>
  <si>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</si>
  <si>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</si>
  <si>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</si>
  <si>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</si>
  <si>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</si>
  <si>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</si>
  <si>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</si>
  <si>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</si>
  <si>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</si>
  <si>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</si>
  <si>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</si>
  <si>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</si>
  <si>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</si>
  <si>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</si>
  <si>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</si>
  <si>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</si>
  <si>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</si>
  <si>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</si>
  <si>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</si>
  <si>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</si>
  <si>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</si>
  <si>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</si>
  <si>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</si>
  <si>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</si>
  <si>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</si>
  <si>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</si>
  <si>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</si>
  <si>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</si>
  <si>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</si>
  <si>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</si>
  <si>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</si>
  <si>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</si>
  <si>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</si>
  <si>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</si>
  <si>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</si>
  <si>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</si>
  <si>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</si>
  <si>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</si>
  <si>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</si>
  <si>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</si>
  <si>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</si>
  <si>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</si>
  <si>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</si>
  <si>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</si>
  <si>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</si>
  <si>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</si>
  <si>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</si>
  <si>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</si>
  <si>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</si>
  <si>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</si>
  <si>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</si>
  <si>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</si>
  <si>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</si>
  <si>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</si>
  <si>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</si>
  <si>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</si>
  <si>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</si>
  <si>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</si>
  <si>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</si>
  <si>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</si>
  <si>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</si>
  <si>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</si>
  <si>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</si>
  <si>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</si>
  <si>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</si>
  <si>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</si>
  <si>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</si>
  <si>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</si>
  <si>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</si>
  <si>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</si>
  <si>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</si>
  <si>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</si>
  <si>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</si>
  <si>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</si>
  <si>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</si>
  <si>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</si>
  <si>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</si>
  <si>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</si>
  <si>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</si>
  <si>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</si>
  <si>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</si>
  <si>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</si>
  <si>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</si>
  <si>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</si>
  <si>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</si>
  <si>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</si>
  <si>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</si>
  <si>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</si>
  <si>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</si>
  <si>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</si>
  <si>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</si>
  <si>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</si>
  <si>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</si>
  <si>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</si>
  <si>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</si>
  <si>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</si>
  <si>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</si>
  <si>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</si>
  <si>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</si>
  <si>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</si>
  <si>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</si>
  <si>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</si>
  <si>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</si>
  <si>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</si>
  <si>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</si>
  <si>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</si>
  <si>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</si>
  <si>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</si>
  <si>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</si>
  <si>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</si>
  <si>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</si>
  <si>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</si>
  <si>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</si>
  <si>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</si>
  <si>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</si>
  <si>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</si>
  <si>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</si>
  <si>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</si>
  <si>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</si>
  <si>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</si>
  <si>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</si>
  <si>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</si>
  <si>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</si>
  <si>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</si>
  <si>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</si>
  <si>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</si>
  <si>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</si>
  <si>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</si>
  <si>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</si>
  <si>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</si>
  <si>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</si>
  <si>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</si>
  <si>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</si>
  <si>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</si>
  <si>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</si>
  <si>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</si>
  <si>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</si>
  <si>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</si>
  <si>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</si>
  <si>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</si>
  <si>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</si>
  <si>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</si>
  <si>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</si>
  <si>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</si>
  <si>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</si>
  <si>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</si>
  <si>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</si>
  <si>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</si>
  <si>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</si>
  <si>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</si>
  <si>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</si>
  <si>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</si>
  <si>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</si>
  <si>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</si>
  <si>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</si>
  <si>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</si>
  <si>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</si>
  <si>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</si>
  <si>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</si>
  <si>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</si>
  <si>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</si>
  <si>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</si>
  <si>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</si>
  <si>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</si>
  <si>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</si>
  <si>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</si>
  <si>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</si>
  <si>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</si>
  <si>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</si>
  <si>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</si>
  <si>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</si>
  <si>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</si>
  <si>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</si>
  <si>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</si>
  <si>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</si>
  <si>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</si>
  <si>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</si>
  <si>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</si>
  <si>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</si>
  <si>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</si>
  <si>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</si>
  <si>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</si>
  <si>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</si>
  <si>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</si>
  <si>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</si>
  <si>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</si>
  <si>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</si>
  <si>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</si>
  <si>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</si>
  <si>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</si>
  <si>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</si>
  <si>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</si>
  <si>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</si>
  <si>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</si>
  <si>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</si>
  <si>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</si>
  <si>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</si>
  <si>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</si>
  <si>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</si>
  <si>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</si>
  <si>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</si>
  <si>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</si>
  <si>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</si>
  <si>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</si>
  <si>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</si>
  <si>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</si>
  <si>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</si>
  <si>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</si>
  <si>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</si>
  <si>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</si>
  <si>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</si>
  <si>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</si>
  <si>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</si>
  <si>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</si>
  <si>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</si>
  <si>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</si>
  <si>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</si>
  <si>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</si>
  <si>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</si>
  <si>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</si>
  <si>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</si>
  <si>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</si>
  <si>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</si>
  <si>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</si>
  <si>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</si>
  <si>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</si>
  <si>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</si>
  <si>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</si>
  <si>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</si>
  <si>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</si>
  <si>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</si>
  <si>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</si>
  <si>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</si>
  <si>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</si>
  <si>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</si>
  <si>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</si>
  <si>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</si>
  <si>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</si>
  <si>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</si>
  <si>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</si>
  <si>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</si>
  <si>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</si>
  <si>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</si>
  <si>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</si>
  <si>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</si>
  <si>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</si>
  <si>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</si>
  <si>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</si>
  <si>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</si>
  <si>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</si>
  <si>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</si>
  <si>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</si>
  <si>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</si>
  <si>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</si>
  <si>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</si>
  <si>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</si>
  <si>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</si>
  <si>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</si>
  <si>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</si>
  <si>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</si>
  <si>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</si>
  <si>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</si>
  <si>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</si>
  <si>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</si>
  <si>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</si>
  <si>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</si>
  <si>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</si>
  <si>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</si>
  <si>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</si>
  <si>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</si>
  <si>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</si>
  <si>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</si>
  <si>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</si>
  <si>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</si>
  <si>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</si>
  <si>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</si>
  <si>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</si>
  <si>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</si>
  <si>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</si>
  <si>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</si>
  <si>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</si>
  <si>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</si>
  <si>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</si>
  <si>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</si>
  <si>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</si>
  <si>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</si>
  <si>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</si>
  <si>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</si>
  <si>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</si>
  <si>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</si>
  <si>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</si>
  <si>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</si>
  <si>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</si>
  <si>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</si>
  <si>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</si>
  <si>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</si>
  <si>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</si>
  <si>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</si>
  <si>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</si>
  <si>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</si>
  <si>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</si>
  <si>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</si>
  <si>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</si>
  <si>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</si>
  <si>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</si>
  <si>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</si>
  <si>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</si>
  <si>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</si>
  <si>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</si>
  <si>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</si>
  <si>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</si>
  <si>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</si>
  <si>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</si>
  <si>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</si>
  <si>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</si>
  <si>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</si>
  <si>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</si>
  <si>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</si>
  <si>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</si>
  <si>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</si>
  <si>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</si>
  <si>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</si>
  <si>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</si>
  <si>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</si>
  <si>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</si>
  <si>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</si>
  <si>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</si>
  <si>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</si>
  <si>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</si>
  <si>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</si>
  <si>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</si>
  <si>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</si>
  <si>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</si>
  <si>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</si>
  <si>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</si>
  <si>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</si>
  <si>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</si>
  <si>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</si>
  <si>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</si>
  <si>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</si>
  <si>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</si>
  <si>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</si>
  <si>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</si>
  <si>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</si>
  <si>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</si>
  <si>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</si>
  <si>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</si>
  <si>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</si>
  <si>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</si>
  <si>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</si>
  <si>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</si>
  <si>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</si>
  <si>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</si>
  <si>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</si>
  <si>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</si>
  <si>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</si>
  <si>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</si>
  <si>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</si>
  <si>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</si>
  <si>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</si>
  <si>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</si>
  <si>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</si>
  <si>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</si>
  <si>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</si>
  <si>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</si>
  <si>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</si>
  <si>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</si>
  <si>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</si>
  <si>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</si>
  <si>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</si>
  <si>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</si>
  <si>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</si>
  <si>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</si>
  <si>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</si>
  <si>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</si>
  <si>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</si>
  <si>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</si>
  <si>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</si>
  <si>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</si>
  <si>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</si>
  <si>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</si>
  <si>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</si>
  <si>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</si>
  <si>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</si>
  <si>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</si>
  <si>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</si>
  <si>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</si>
  <si>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</si>
  <si>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</si>
  <si>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</si>
  <si>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</si>
  <si>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</si>
  <si>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</si>
  <si>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</si>
  <si>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</si>
  <si>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</si>
  <si>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</si>
  <si>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</si>
  <si>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</si>
  <si>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</si>
  <si>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</si>
  <si>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</si>
  <si>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</si>
  <si>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</si>
  <si>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</si>
  <si>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</si>
  <si>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</si>
  <si>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</si>
  <si>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</si>
  <si>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</si>
  <si>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</si>
  <si>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</si>
  <si>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</si>
  <si>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</si>
  <si>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</si>
  <si>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</si>
  <si>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</si>
  <si>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</si>
  <si>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</si>
  <si>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</si>
  <si>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</si>
  <si>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</si>
  <si>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</si>
  <si>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</si>
  <si>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</si>
  <si>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</si>
  <si>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</si>
  <si>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</si>
  <si>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</si>
  <si>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</si>
  <si>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</si>
  <si>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</si>
  <si>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</si>
  <si>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</si>
  <si>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</si>
  <si>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</si>
  <si>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</si>
  <si>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</si>
  <si>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</si>
  <si>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</si>
  <si>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</si>
  <si>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</si>
  <si>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</si>
  <si>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</si>
  <si>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</si>
  <si>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</si>
  <si>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</si>
  <si>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</si>
  <si>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</si>
  <si>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</si>
  <si>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</si>
  <si>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</si>
  <si>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</si>
  <si>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</si>
  <si>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</si>
  <si>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</si>
  <si>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</si>
  <si>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</si>
  <si>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</si>
  <si>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</si>
  <si>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</si>
  <si>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</si>
  <si>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</si>
  <si>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</si>
  <si>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</si>
  <si>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</si>
  <si>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</si>
  <si>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</si>
  <si>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</si>
  <si>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</si>
  <si>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</si>
  <si>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</si>
  <si>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</si>
  <si>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</si>
  <si>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</si>
  <si>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</si>
  <si>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</si>
  <si>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</si>
  <si>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</si>
  <si>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</si>
  <si>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</si>
  <si>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</si>
  <si>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</si>
  <si>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</si>
  <si>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</si>
  <si>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</si>
  <si>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</si>
  <si>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</si>
  <si>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</si>
  <si>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</si>
  <si>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</si>
  <si>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</si>
  <si>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</si>
  <si>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</si>
  <si>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</si>
  <si>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</si>
  <si>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</si>
  <si>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</si>
  <si>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</si>
  <si>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</si>
  <si>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</si>
  <si>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</si>
  <si>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</si>
  <si>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</si>
  <si>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</si>
  <si>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</si>
  <si>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</si>
  <si>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</si>
  <si>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</si>
  <si>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</si>
  <si>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</si>
  <si>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</si>
  <si>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</si>
  <si>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</si>
  <si>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</si>
  <si>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</si>
  <si>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</si>
  <si>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</si>
  <si>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</si>
  <si>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</si>
  <si>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</si>
  <si>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</si>
  <si>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</si>
  <si>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</si>
  <si>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</si>
  <si>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</si>
  <si>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</si>
  <si>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</si>
  <si>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</si>
  <si>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</si>
  <si>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</si>
  <si>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</si>
  <si>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</si>
  <si>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</si>
  <si>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</si>
  <si>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</si>
  <si>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</si>
  <si>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</si>
  <si>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</si>
  <si>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</si>
  <si>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</si>
  <si>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</si>
  <si>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</si>
  <si>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</si>
  <si>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</si>
  <si>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</si>
  <si>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</si>
  <si>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</si>
  <si>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</si>
  <si>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</si>
  <si>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</si>
  <si>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</si>
  <si>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</si>
  <si>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</si>
  <si>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</si>
  <si>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</si>
  <si>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</si>
  <si>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</si>
  <si>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</si>
  <si>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</si>
  <si>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</si>
  <si>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</si>
  <si>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</si>
  <si>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</si>
  <si>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</si>
  <si>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</si>
  <si>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</si>
  <si>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</si>
  <si>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</si>
  <si>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</si>
  <si>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</si>
  <si>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</si>
  <si>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</si>
  <si>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</si>
  <si>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</si>
  <si>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</si>
  <si>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</si>
  <si>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</si>
  <si>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</si>
  <si>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</si>
  <si>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</si>
  <si>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</si>
  <si>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</si>
  <si>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</si>
  <si>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</si>
  <si>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</si>
  <si>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</si>
  <si>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</si>
  <si>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</si>
  <si>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</si>
  <si>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</si>
  <si>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</si>
  <si>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</si>
  <si>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</si>
  <si>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</si>
  <si>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</si>
  <si>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</si>
  <si>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</si>
  <si>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</si>
  <si>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</si>
  <si>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</si>
  <si>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</si>
  <si>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</si>
  <si>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</si>
  <si>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</si>
  <si>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</si>
  <si>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</si>
  <si>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</si>
  <si>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</si>
  <si>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</si>
  <si>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</si>
  <si>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</si>
  <si>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</si>
  <si>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</si>
  <si>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</si>
  <si>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</si>
  <si>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</si>
  <si>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</si>
  <si>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</si>
  <si>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</si>
  <si>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</si>
  <si>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</si>
  <si>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</si>
  <si>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</si>
  <si>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</si>
  <si>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</si>
  <si>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</si>
  <si>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</si>
  <si>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</si>
  <si>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</si>
  <si>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</si>
  <si>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</si>
  <si>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</si>
  <si>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</si>
  <si>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</si>
  <si>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</si>
  <si>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</si>
  <si>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</si>
  <si>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</si>
  <si>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</si>
  <si>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</si>
  <si>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</si>
  <si>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</si>
  <si>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</si>
  <si>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</si>
  <si>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</si>
  <si>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</si>
  <si>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</si>
  <si>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</si>
  <si>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</si>
  <si>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</si>
  <si>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</si>
  <si>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</si>
  <si>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</si>
  <si>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</si>
  <si>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</si>
  <si>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</si>
  <si>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</si>
  <si>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</si>
  <si>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</si>
  <si>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</si>
  <si>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</si>
  <si>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</si>
  <si>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</si>
  <si>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</si>
  <si>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</si>
  <si>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</si>
  <si>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</si>
  <si>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</si>
  <si>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</si>
  <si>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</si>
  <si>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</si>
  <si>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</si>
  <si>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</si>
  <si>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</si>
  <si>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</si>
  <si>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</si>
  <si>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</si>
  <si>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</si>
  <si>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</si>
  <si>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</si>
  <si>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</si>
  <si>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</si>
  <si>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</si>
  <si>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</si>
  <si>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</si>
  <si>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</si>
  <si>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</si>
  <si>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</si>
  <si>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</si>
  <si>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</si>
  <si>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</si>
  <si>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</si>
  <si>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</si>
  <si>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</si>
  <si>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</si>
  <si>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</si>
  <si>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</si>
  <si>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</si>
  <si>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</si>
  <si>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</si>
  <si>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</si>
  <si>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</si>
  <si>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</si>
  <si>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</si>
  <si>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</si>
  <si>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</si>
  <si>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</si>
  <si>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</si>
  <si>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</si>
  <si>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</si>
  <si>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</si>
  <si>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</si>
  <si>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</si>
  <si>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</si>
  <si>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</si>
  <si>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</si>
  <si>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</si>
  <si>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</si>
  <si>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</si>
  <si>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</si>
  <si>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</si>
  <si>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</si>
  <si>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</si>
  <si>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</si>
  <si>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</si>
  <si>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</si>
  <si>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</si>
  <si>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</si>
  <si>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</si>
  <si>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</si>
  <si>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</si>
  <si>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</si>
  <si>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</si>
  <si>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</si>
  <si>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</si>
  <si>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</si>
  <si>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</si>
  <si>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</si>
  <si>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</si>
  <si>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</si>
  <si>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</si>
  <si>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</si>
  <si>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</si>
  <si>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</si>
  <si>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</si>
  <si>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</si>
  <si>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</si>
  <si>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</si>
  <si>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</si>
  <si>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</si>
  <si>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</si>
  <si>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</si>
  <si>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</si>
  <si>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</si>
  <si>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</si>
  <si>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</si>
  <si>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</si>
  <si>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</si>
  <si>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</si>
  <si>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</si>
  <si>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</si>
  <si>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</si>
  <si>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</si>
  <si>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</si>
  <si>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</si>
  <si>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</si>
  <si>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</si>
  <si>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</si>
  <si>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</si>
  <si>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</si>
  <si>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</si>
  <si>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</si>
  <si>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</si>
  <si>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</si>
  <si>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</si>
  <si>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</si>
  <si>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</si>
  <si>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</si>
  <si>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</si>
  <si>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</si>
  <si>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</si>
  <si>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</si>
  <si>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</si>
  <si>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</si>
  <si>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</si>
  <si>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</si>
  <si>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</si>
  <si>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</si>
  <si>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</si>
  <si>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</si>
  <si>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</si>
  <si>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</si>
  <si>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</si>
  <si>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</si>
  <si>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</si>
  <si>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</si>
  <si>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</si>
  <si>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</si>
  <si>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</si>
  <si>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</si>
  <si>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</si>
  <si>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</si>
  <si>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</si>
  <si>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</si>
  <si>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</si>
  <si>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</si>
  <si>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</si>
  <si>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</si>
  <si>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</si>
  <si>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</si>
  <si>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</si>
  <si>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</si>
  <si>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</si>
  <si>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</si>
  <si>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</si>
  <si>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</si>
  <si>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</si>
  <si>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</si>
  <si>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</si>
  <si>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</si>
  <si>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</si>
  <si>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</si>
  <si>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</si>
  <si>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</si>
  <si>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</si>
  <si>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</si>
  <si>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</si>
  <si>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</si>
  <si>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</si>
  <si>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</si>
  <si>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</si>
  <si>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</si>
  <si>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</si>
  <si>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</si>
  <si>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</si>
  <si>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</si>
  <si>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</si>
  <si>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</si>
  <si>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</si>
  <si>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</si>
  <si>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</si>
  <si>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</si>
  <si>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</si>
  <si>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</si>
  <si>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</si>
  <si>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</si>
  <si>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</si>
  <si>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</si>
  <si>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</si>
  <si>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</si>
  <si>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</si>
  <si>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</si>
  <si>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</si>
  <si>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</si>
  <si>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</si>
  <si>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</si>
  <si>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</si>
  <si>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</si>
  <si>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</si>
  <si>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</si>
  <si>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</si>
  <si>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</si>
  <si>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</si>
  <si>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</si>
  <si>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</si>
  <si>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</si>
  <si>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</si>
  <si>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</si>
  <si>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</si>
  <si>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</si>
  <si>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</si>
  <si>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</si>
  <si>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</si>
  <si>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</si>
  <si>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</si>
  <si>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</si>
  <si>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</si>
  <si>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</si>
  <si>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</si>
  <si>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</si>
  <si>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</si>
  <si>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</si>
  <si>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</si>
  <si>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</si>
  <si>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</si>
  <si>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</si>
  <si>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</si>
  <si>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</si>
  <si>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</si>
  <si>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</si>
  <si>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</si>
  <si>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</si>
  <si>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</si>
  <si>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</si>
  <si>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</si>
  <si>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</si>
  <si>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</si>
  <si>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</si>
  <si>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</si>
  <si>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</si>
  <si>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</si>
  <si>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</si>
  <si>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</si>
  <si>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</si>
  <si>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</si>
  <si>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</si>
  <si>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</si>
  <si>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</si>
  <si>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</si>
  <si>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</si>
  <si>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</si>
  <si>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</si>
  <si>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</si>
  <si>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</si>
  <si>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</si>
  <si>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</si>
  <si>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</si>
  <si>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</si>
  <si>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</si>
  <si>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</si>
  <si>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</si>
  <si>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</si>
  <si>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</si>
  <si>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</si>
  <si>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</si>
  <si>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</si>
  <si>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</si>
  <si>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</si>
  <si>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</si>
  <si>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</si>
  <si>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</si>
  <si>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</si>
  <si>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</si>
  <si>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</si>
  <si>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</si>
  <si>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</si>
  <si>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</si>
  <si>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</si>
  <si>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</si>
  <si>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</si>
  <si>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</si>
  <si>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</si>
  <si>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</si>
  <si>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</si>
  <si>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</si>
  <si>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</si>
  <si>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</si>
  <si>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</si>
  <si>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</si>
  <si>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</si>
  <si>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</si>
  <si>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</si>
  <si>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</si>
  <si>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</si>
  <si>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</si>
  <si>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</si>
  <si>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</si>
  <si>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</si>
  <si>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</si>
  <si>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</si>
  <si>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</si>
  <si>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</si>
  <si>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</si>
  <si>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</si>
  <si>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</si>
  <si>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</si>
  <si>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</si>
  <si>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</si>
  <si>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</si>
  <si>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</si>
  <si>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</si>
  <si>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</si>
  <si>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</si>
  <si>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</si>
  <si>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</si>
  <si>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</si>
  <si>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</si>
  <si>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</si>
  <si>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</si>
  <si>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</si>
  <si>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</si>
  <si>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</si>
  <si>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</si>
  <si>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</si>
  <si>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</si>
  <si>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</si>
  <si>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</si>
  <si>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</si>
  <si>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</si>
  <si>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</si>
  <si>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</si>
  <si>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</si>
  <si>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</si>
  <si>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</si>
  <si>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</si>
  <si>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</si>
  <si>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</si>
  <si>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</si>
  <si>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</si>
  <si>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</si>
  <si>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</si>
  <si>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</si>
  <si>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</si>
  <si>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</si>
  <si>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</si>
  <si>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</si>
  <si>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</si>
  <si>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</si>
  <si>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</si>
  <si>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</si>
  <si>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</si>
  <si>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</si>
  <si>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</si>
  <si>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</si>
  <si>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</si>
  <si>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</si>
  <si>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</si>
  <si>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</si>
  <si>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</si>
  <si>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</si>
  <si>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</si>
  <si>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</si>
  <si>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</si>
  <si>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</si>
  <si>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</si>
  <si>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</si>
  <si>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</si>
  <si>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</si>
  <si>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</si>
  <si>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</si>
  <si>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</si>
  <si>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</si>
  <si>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</si>
  <si>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</si>
  <si>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</si>
  <si>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</si>
  <si>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</si>
  <si>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</si>
  <si>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</si>
  <si>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</si>
  <si>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</si>
  <si>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</si>
  <si>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</si>
  <si>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</si>
  <si>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</si>
  <si>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</si>
  <si>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</si>
  <si>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</si>
  <si>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</si>
  <si>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</si>
  <si>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</si>
  <si>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</si>
  <si>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</si>
  <si>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</si>
  <si>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</si>
  <si>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</si>
  <si>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</si>
  <si>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</si>
  <si>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</si>
  <si>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</si>
  <si>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</si>
  <si>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</si>
  <si>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</si>
  <si>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</si>
  <si>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</si>
  <si>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</si>
  <si>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</si>
  <si>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</si>
  <si>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</si>
  <si>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</si>
  <si>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</si>
  <si>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</si>
  <si>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</si>
  <si>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</si>
  <si>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</si>
  <si>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</si>
  <si>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</si>
  <si>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</si>
  <si>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</si>
  <si>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</si>
  <si>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</si>
  <si>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</si>
  <si>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</si>
  <si>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</si>
  <si>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</si>
  <si>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</si>
  <si>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</si>
  <si>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</si>
  <si>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</si>
  <si>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</si>
  <si>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</si>
  <si>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</si>
  <si>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</si>
  <si>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</si>
  <si>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</si>
  <si>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</si>
  <si>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</si>
  <si>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</si>
  <si>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</si>
  <si>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</si>
  <si>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</si>
  <si>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</si>
  <si>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</si>
  <si>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</si>
  <si>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</si>
  <si>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</si>
  <si>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</si>
  <si>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</si>
  <si>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</si>
  <si>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</si>
  <si>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</si>
  <si>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</si>
  <si>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</si>
  <si>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</si>
  <si>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</si>
  <si>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</si>
  <si>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</si>
  <si>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</si>
  <si>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</si>
  <si>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</si>
  <si>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</si>
  <si>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</si>
  <si>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</si>
  <si>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</si>
  <si>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</si>
  <si>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</si>
  <si>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</si>
  <si>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</si>
  <si>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</si>
  <si>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</si>
  <si>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</si>
  <si>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</si>
  <si>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</si>
  <si>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</si>
  <si>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</si>
  <si>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</si>
  <si>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</si>
  <si>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</si>
  <si>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</si>
  <si>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</si>
  <si>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</si>
  <si>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</si>
  <si>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</si>
  <si>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</si>
  <si>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</si>
  <si>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</si>
  <si>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</si>
  <si>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</si>
  <si>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</si>
  <si>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</si>
  <si>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</si>
  <si>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</si>
  <si>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</si>
  <si>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</si>
  <si>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</si>
  <si>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</si>
  <si>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</si>
  <si>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</si>
  <si>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</si>
  <si>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</si>
  <si>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</si>
  <si>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</si>
  <si>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</si>
  <si>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</si>
  <si>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</si>
  <si>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</si>
  <si>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</si>
  <si>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</si>
  <si>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</si>
  <si>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</si>
  <si>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</si>
  <si>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</si>
  <si>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</si>
  <si>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</si>
  <si>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</si>
  <si>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</si>
  <si>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</si>
  <si>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</si>
  <si>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</si>
  <si>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</si>
  <si>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</si>
  <si>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</si>
  <si>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</si>
  <si>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</si>
  <si>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</si>
  <si>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</si>
  <si>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</si>
  <si>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</si>
  <si>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</si>
  <si>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</si>
  <si>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</si>
  <si>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</si>
  <si>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</si>
  <si>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</si>
  <si>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</si>
  <si>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</si>
  <si>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</si>
  <si>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</si>
  <si>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</si>
  <si>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</si>
  <si>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</si>
  <si>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</si>
  <si>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</si>
  <si>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</si>
  <si>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</si>
  <si>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</si>
  <si>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</si>
  <si>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</si>
  <si>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</si>
  <si>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</si>
  <si>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</si>
  <si>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</si>
  <si>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</si>
  <si>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</si>
  <si>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</si>
  <si>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</si>
  <si>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</si>
  <si>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</si>
  <si>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</si>
  <si>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</si>
  <si>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</si>
  <si>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</si>
  <si>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</si>
  <si>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</si>
  <si>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</si>
  <si>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</si>
  <si>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</si>
  <si>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</si>
  <si>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</si>
  <si>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</si>
  <si>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</si>
  <si>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</si>
  <si>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</si>
  <si>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</si>
  <si>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</si>
  <si>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</si>
  <si>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</si>
  <si>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</si>
  <si>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</si>
  <si>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</si>
  <si>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</si>
  <si>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</si>
  <si>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</si>
  <si>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</si>
  <si>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</si>
  <si>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</si>
  <si>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</si>
  <si>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</si>
  <si>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</si>
  <si>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</si>
  <si>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</si>
  <si>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</si>
  <si>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</si>
  <si>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</si>
  <si>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</si>
  <si>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</si>
  <si>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</si>
  <si>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</si>
  <si>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</si>
  <si>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</si>
  <si>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</si>
  <si>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</si>
  <si>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</si>
  <si>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</si>
  <si>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</si>
  <si>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</si>
  <si>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</si>
  <si>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</si>
  <si>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</si>
  <si>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</si>
  <si>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</si>
  <si>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</si>
  <si>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</si>
  <si>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</si>
  <si>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</si>
  <si>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</si>
  <si>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</si>
  <si>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</si>
  <si>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</si>
  <si>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</si>
  <si>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</si>
  <si>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</si>
  <si>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</si>
  <si>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</si>
  <si>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</si>
  <si>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</si>
  <si>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</si>
  <si>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</si>
  <si>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</si>
  <si>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</si>
  <si>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</si>
  <si>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</si>
  <si>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</si>
  <si>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</si>
  <si>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</si>
  <si>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</si>
  <si>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</si>
  <si>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</si>
  <si>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</si>
  <si>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</si>
  <si>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</si>
  <si>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</si>
  <si>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</si>
  <si>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</si>
  <si>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</si>
  <si>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</si>
  <si>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</si>
  <si>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</si>
  <si>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</si>
  <si>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</si>
  <si>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</si>
  <si>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</si>
  <si>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</si>
  <si>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</si>
  <si>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</si>
  <si>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</si>
  <si>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</si>
  <si>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</si>
  <si>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</si>
  <si>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</si>
  <si>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</si>
  <si>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</si>
  <si>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</si>
  <si>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</si>
  <si>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</si>
  <si>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</si>
  <si>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</si>
  <si>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</si>
  <si>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</si>
  <si>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</si>
  <si>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</si>
  <si>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</si>
  <si>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</si>
  <si>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</si>
  <si>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</si>
  <si>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</si>
  <si>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</si>
  <si>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</si>
  <si>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</si>
  <si>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</si>
  <si>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</si>
  <si>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</si>
  <si>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</si>
  <si>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</si>
  <si>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</si>
  <si>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</si>
  <si>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</si>
  <si>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</si>
  <si>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</si>
  <si>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</si>
  <si>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</si>
  <si>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</si>
  <si>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</si>
  <si>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</si>
  <si>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</si>
  <si>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</si>
  <si>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</si>
  <si>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</si>
  <si>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</si>
  <si>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</si>
  <si>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</si>
  <si>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</si>
  <si>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</si>
  <si>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</si>
  <si>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</si>
  <si>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</si>
  <si>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</si>
  <si>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</si>
  <si>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</si>
  <si>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</si>
  <si>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</si>
  <si>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</si>
  <si>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</si>
  <si>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</si>
  <si>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</si>
  <si>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</si>
  <si>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</si>
  <si>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</si>
  <si>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</si>
  <si>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</si>
  <si>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</si>
  <si>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</si>
  <si>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</si>
  <si>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</si>
  <si>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</si>
  <si>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</si>
  <si>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</si>
  <si>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</si>
  <si>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</si>
  <si>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</si>
  <si>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</si>
  <si>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</si>
  <si>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</si>
  <si>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</si>
  <si>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</si>
  <si>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</si>
  <si>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</si>
  <si>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</si>
  <si>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</si>
  <si>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</si>
  <si>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</si>
  <si>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</si>
  <si>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</si>
  <si>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</si>
  <si>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</si>
  <si>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</si>
  <si>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</si>
  <si>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</si>
  <si>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</si>
  <si>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</si>
  <si>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</si>
  <si>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</si>
  <si>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</si>
  <si>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</si>
  <si>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</si>
  <si>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</si>
  <si>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</si>
  <si>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</si>
  <si>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</si>
  <si>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</si>
  <si>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</si>
  <si>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</si>
  <si>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</si>
  <si>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</si>
  <si>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</si>
  <si>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</si>
  <si>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</si>
  <si>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</si>
  <si>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</si>
  <si>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</si>
  <si>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</si>
  <si>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</si>
  <si>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</si>
  <si>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</si>
  <si>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</si>
  <si>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</si>
  <si>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</si>
  <si>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</si>
  <si>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</si>
  <si>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</si>
  <si>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</si>
  <si>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</si>
  <si>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</si>
  <si>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</si>
  <si>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</si>
  <si>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</si>
  <si>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</si>
  <si>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</si>
  <si>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</si>
  <si>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</si>
  <si>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</si>
  <si>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</si>
  <si>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</si>
  <si>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</si>
  <si>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</si>
  <si>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</si>
  <si>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</si>
  <si>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</si>
  <si>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</si>
  <si>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</si>
  <si>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</si>
  <si>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</si>
  <si>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</si>
  <si>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</si>
  <si>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</si>
  <si>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</si>
  <si>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</si>
  <si>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</si>
  <si>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</si>
  <si>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</si>
  <si>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</si>
  <si>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</si>
  <si>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</si>
  <si>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</si>
  <si>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</si>
  <si>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</si>
  <si>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</si>
  <si>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</si>
  <si>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</si>
  <si>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</si>
  <si>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</si>
  <si>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</si>
  <si>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</si>
  <si>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</si>
  <si>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</si>
  <si>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</si>
  <si>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</si>
  <si>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</si>
  <si>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</si>
  <si>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</si>
  <si>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</si>
  <si>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</si>
  <si>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</si>
  <si>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</si>
  <si>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</si>
  <si>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</si>
  <si>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</si>
  <si>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</si>
  <si>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</si>
  <si>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</si>
  <si>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</si>
  <si>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</si>
  <si>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</si>
  <si>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</si>
  <si>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</si>
  <si>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</si>
  <si>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</si>
  <si>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</si>
  <si>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</si>
  <si>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</si>
  <si>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</si>
  <si>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</si>
  <si>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</si>
  <si>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</si>
  <si>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</si>
  <si>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</si>
  <si>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</si>
  <si>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</si>
  <si>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</si>
  <si>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</si>
  <si>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</si>
  <si>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</si>
  <si>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</si>
  <si>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</si>
  <si>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</si>
  <si>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</si>
  <si>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</si>
  <si>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</si>
  <si>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</si>
  <si>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</si>
  <si>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</si>
  <si>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</si>
  <si>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</si>
  <si>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</si>
  <si>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</si>
  <si>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</si>
  <si>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</si>
  <si>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</si>
  <si>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</si>
  <si>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</si>
  <si>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</si>
  <si>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</si>
  <si>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</si>
  <si>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</si>
  <si>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</si>
  <si>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</si>
  <si>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</si>
  <si>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</si>
  <si>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</si>
  <si>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</si>
  <si>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</si>
  <si>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</si>
  <si>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</si>
  <si>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</si>
  <si>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</si>
  <si>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</si>
  <si>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</si>
  <si>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</si>
  <si>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</si>
  <si>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</si>
  <si>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</si>
  <si>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</si>
  <si>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</si>
  <si>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</si>
  <si>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</si>
  <si>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</si>
  <si>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</si>
  <si>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</si>
  <si>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</si>
  <si>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</si>
  <si>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</si>
  <si>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</si>
  <si>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</si>
  <si>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</si>
  <si>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</si>
  <si>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</si>
  <si>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</si>
  <si>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</si>
  <si>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</si>
  <si>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</si>
  <si>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</si>
  <si>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</si>
  <si>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</si>
  <si>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</si>
  <si>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</si>
  <si>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</si>
  <si>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</si>
  <si>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</si>
  <si>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</si>
  <si>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</si>
  <si>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</si>
  <si>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</si>
  <si>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</si>
  <si>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</si>
  <si>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</si>
  <si>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</si>
  <si>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</si>
  <si>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</si>
  <si>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</si>
  <si>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</si>
  <si>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</si>
  <si>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</si>
  <si>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</si>
  <si>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</si>
  <si>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</si>
  <si>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</si>
  <si>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</si>
  <si>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</si>
  <si>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</si>
  <si>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</si>
  <si>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</si>
  <si>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</si>
  <si>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</si>
  <si>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</si>
  <si>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</si>
  <si>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</si>
  <si>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</si>
  <si>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</si>
  <si>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</si>
  <si>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</si>
  <si>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</si>
  <si>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</si>
  <si>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</si>
  <si>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</si>
  <si>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</si>
  <si>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</si>
  <si>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</si>
  <si>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</si>
  <si>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</si>
  <si>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</si>
  <si>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</si>
  <si>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</si>
  <si>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</si>
  <si>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</si>
  <si>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</si>
  <si>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</si>
  <si>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</si>
  <si>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</si>
  <si>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</si>
  <si>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</si>
  <si>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</si>
  <si>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</si>
  <si>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</si>
  <si>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</si>
  <si>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</si>
  <si>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</si>
  <si>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</si>
  <si>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</si>
  <si>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</si>
  <si>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</si>
  <si>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</si>
  <si>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</si>
  <si>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</si>
  <si>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</si>
  <si>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</si>
  <si>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</si>
  <si>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</si>
  <si>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</si>
  <si>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</si>
  <si>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</si>
  <si>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</si>
  <si>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</si>
  <si>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</si>
  <si>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</si>
  <si>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</si>
  <si>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</si>
  <si>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</si>
  <si>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</si>
  <si>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</si>
  <si>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</si>
  <si>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</si>
  <si>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</si>
  <si>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</si>
  <si>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</si>
  <si>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</si>
  <si>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</si>
  <si>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</si>
  <si>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</si>
  <si>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</si>
  <si>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</si>
  <si>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</si>
  <si>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</si>
  <si>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</si>
  <si>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</si>
  <si>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</si>
  <si>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</si>
  <si>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</si>
  <si>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</si>
  <si>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</si>
  <si>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</si>
  <si>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</si>
  <si>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</si>
  <si>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</si>
  <si>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</si>
  <si>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</si>
  <si>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</si>
  <si>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</si>
  <si>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</si>
  <si>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</si>
  <si>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</si>
  <si>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</si>
  <si>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</si>
  <si>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</si>
  <si>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</si>
  <si>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</si>
  <si>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</si>
  <si>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</si>
  <si>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</si>
  <si>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</si>
  <si>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</si>
  <si>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</si>
  <si>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</si>
  <si>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</si>
  <si>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</si>
  <si>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</si>
  <si>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</si>
  <si>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</si>
  <si>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</si>
  <si>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</si>
  <si>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</si>
  <si>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</si>
  <si>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</si>
  <si>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</si>
  <si>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</si>
  <si>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</si>
  <si>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</si>
  <si>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</si>
  <si>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</si>
  <si>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</si>
  <si>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</si>
  <si>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</si>
  <si>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</si>
  <si>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</si>
  <si>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</si>
  <si>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</si>
  <si>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</si>
  <si>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</si>
  <si>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</si>
  <si>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</si>
  <si>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</si>
  <si>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</si>
  <si>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</si>
  <si>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</si>
  <si>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</si>
  <si>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</si>
  <si>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</si>
  <si>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</si>
  <si>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</si>
  <si>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</si>
  <si>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</si>
  <si>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</si>
  <si>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</si>
  <si>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</si>
  <si>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</si>
  <si>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</si>
  <si>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</si>
  <si>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</si>
  <si>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</si>
  <si>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</si>
  <si>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</si>
  <si>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</si>
  <si>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</si>
  <si>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</si>
  <si>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</si>
  <si>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</si>
  <si>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</si>
  <si>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</si>
  <si>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</si>
  <si>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</si>
  <si>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</si>
  <si>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</si>
  <si>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</si>
  <si>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</si>
  <si>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</si>
  <si>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</si>
  <si>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</si>
  <si>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</si>
  <si>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</si>
  <si>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</si>
  <si>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</si>
  <si>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</si>
  <si>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</si>
  <si>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</si>
  <si>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</si>
  <si>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</si>
  <si>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</si>
  <si>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</si>
  <si>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</si>
  <si>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</si>
  <si>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</si>
  <si>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</si>
  <si>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</si>
  <si>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</si>
  <si>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</si>
  <si>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</si>
  <si>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</si>
  <si>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</si>
  <si>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</si>
  <si>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</si>
  <si>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</si>
  <si>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</si>
  <si>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</si>
  <si>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</si>
  <si>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</si>
  <si>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</si>
  <si>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</si>
  <si>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</si>
  <si>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</si>
  <si>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</si>
  <si>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</si>
  <si>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</si>
  <si>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</si>
  <si>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</si>
  <si>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</si>
  <si>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</si>
  <si>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</si>
  <si>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</si>
  <si>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</si>
  <si>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</si>
  <si>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</si>
  <si>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</si>
  <si>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</si>
  <si>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</si>
  <si>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</si>
  <si>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</si>
  <si>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</si>
  <si>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</si>
  <si>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</si>
  <si>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</si>
  <si>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</si>
  <si>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</si>
  <si>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</si>
  <si>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</si>
  <si>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</si>
  <si>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</si>
  <si>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</si>
  <si>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</si>
  <si>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</si>
  <si>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</si>
  <si>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</si>
  <si>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</si>
  <si>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</si>
  <si>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</si>
  <si>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</si>
  <si>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</si>
  <si>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</si>
  <si>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</si>
  <si>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</si>
  <si>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</si>
  <si>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</si>
  <si>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</si>
  <si>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</si>
  <si>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</si>
  <si>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</si>
  <si>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</si>
  <si>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</si>
  <si>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</si>
  <si>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</si>
  <si>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</si>
  <si>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</si>
  <si>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</si>
  <si>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</si>
  <si>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</si>
  <si>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</si>
  <si>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</si>
  <si>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</si>
  <si>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</si>
  <si>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</si>
  <si>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</si>
  <si>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</si>
  <si>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</si>
  <si>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</si>
  <si>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</si>
  <si>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</si>
  <si>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</si>
  <si>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</si>
  <si>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</si>
  <si>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</si>
  <si>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</si>
  <si>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</si>
  <si>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</si>
  <si>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</si>
  <si>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</si>
  <si>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</si>
  <si>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</si>
  <si>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</si>
  <si>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</si>
  <si>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</si>
  <si>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</si>
  <si>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</si>
  <si>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</si>
  <si>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</si>
  <si>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</si>
  <si>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</si>
  <si>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</si>
  <si>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</si>
  <si>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</si>
  <si>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</si>
  <si>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</si>
  <si>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</si>
  <si>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</si>
  <si>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</si>
  <si>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</si>
  <si>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</si>
  <si>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</si>
  <si>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</si>
  <si>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</si>
  <si>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</si>
  <si>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</si>
  <si>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</si>
  <si>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</si>
  <si>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</si>
  <si>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</si>
  <si>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</si>
  <si>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</si>
  <si>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</si>
  <si>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</si>
  <si>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</si>
  <si>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</si>
  <si>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</si>
  <si>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</si>
  <si>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</si>
  <si>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</si>
  <si>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</si>
  <si>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</si>
  <si>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</si>
  <si>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</si>
  <si>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</si>
  <si>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</si>
  <si>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</si>
  <si>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</si>
  <si>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</si>
  <si>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</si>
  <si>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</si>
  <si>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</si>
  <si>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</si>
  <si>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</si>
  <si>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</si>
  <si>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</si>
  <si>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</si>
  <si>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</si>
  <si>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</si>
  <si>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</si>
  <si>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</si>
  <si>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</si>
  <si>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</si>
  <si>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</si>
  <si>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</si>
  <si>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</si>
  <si>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</si>
  <si>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</si>
  <si>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</si>
  <si>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</si>
  <si>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</si>
  <si>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</si>
  <si>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</si>
  <si>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</si>
  <si>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</si>
  <si>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</si>
  <si>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</si>
  <si>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</si>
  <si>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</si>
  <si>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</si>
  <si>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</si>
  <si>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</si>
  <si>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</si>
  <si>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</si>
  <si>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</si>
  <si>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</si>
  <si>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</si>
  <si>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</si>
  <si>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</si>
  <si>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</si>
  <si>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</si>
  <si>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</si>
  <si>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</si>
  <si>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</si>
  <si>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</si>
  <si>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</si>
  <si>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</si>
  <si>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</si>
  <si>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</si>
  <si>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</si>
  <si>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</si>
  <si>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</si>
  <si>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</si>
  <si>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</si>
  <si>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</si>
  <si>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</si>
  <si>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</si>
  <si>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</si>
  <si>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</si>
  <si>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</si>
  <si>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</si>
  <si>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</si>
  <si>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</si>
  <si>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</si>
  <si>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</si>
  <si>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</si>
  <si>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</si>
  <si>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</si>
  <si>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</si>
  <si>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</si>
  <si>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</si>
  <si>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</si>
  <si>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</si>
  <si>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</si>
  <si>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</si>
  <si>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</si>
  <si>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</si>
  <si>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</si>
  <si>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</si>
  <si>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</si>
  <si>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</si>
  <si>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</si>
  <si>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</si>
  <si>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</si>
  <si>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</si>
  <si>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</si>
  <si>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</si>
  <si>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</si>
  <si>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</si>
  <si>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</si>
  <si>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</si>
  <si>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</si>
  <si>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</si>
  <si>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</si>
  <si>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</si>
  <si>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</si>
  <si>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</si>
  <si>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</si>
  <si>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</si>
  <si>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</si>
  <si>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</si>
  <si>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</si>
  <si>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</si>
  <si>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</si>
  <si>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</si>
  <si>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</si>
  <si>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</si>
  <si>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</si>
  <si>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</si>
  <si>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</si>
  <si>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</si>
  <si>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</si>
  <si>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</si>
  <si>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</si>
  <si>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</si>
  <si>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</si>
  <si>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</si>
  <si>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</si>
  <si>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</si>
  <si>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</si>
  <si>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</si>
  <si>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</si>
  <si>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</si>
  <si>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</si>
  <si>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</si>
  <si>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</si>
  <si>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</si>
  <si>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</si>
  <si>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</si>
  <si>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</si>
  <si>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</si>
  <si>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</si>
  <si>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</si>
  <si>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</si>
  <si>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</si>
  <si>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</si>
  <si>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</si>
  <si>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</si>
  <si>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</si>
  <si>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</si>
  <si>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</si>
  <si>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</si>
  <si>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</si>
  <si>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</si>
  <si>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</si>
  <si>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</si>
  <si>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</si>
  <si>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</si>
  <si>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</si>
  <si>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</si>
  <si>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</si>
  <si>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</si>
  <si>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</si>
  <si>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</si>
  <si>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</si>
  <si>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</si>
  <si>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</si>
  <si>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</si>
  <si>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</si>
  <si>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</si>
  <si>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</si>
  <si>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</si>
  <si>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</si>
  <si>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</si>
  <si>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</si>
  <si>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</si>
  <si>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</si>
  <si>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</si>
  <si>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</si>
  <si>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</si>
  <si>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</si>
  <si>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</si>
  <si>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</si>
  <si>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</si>
  <si>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</si>
  <si>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</si>
  <si>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</si>
  <si>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</si>
  <si>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</si>
  <si>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</si>
  <si>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</si>
  <si>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</si>
  <si>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</si>
  <si>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</si>
  <si>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</si>
  <si>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</si>
  <si>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</si>
  <si>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</si>
  <si>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</si>
  <si>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</si>
  <si>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</si>
  <si>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</si>
  <si>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</si>
  <si>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</si>
  <si>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</si>
  <si>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</si>
  <si>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</si>
  <si>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</si>
  <si>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</si>
  <si>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</si>
  <si>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</si>
  <si>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</si>
  <si>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</si>
  <si>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</si>
  <si>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</si>
  <si>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</si>
  <si>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</si>
  <si>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</si>
  <si>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</si>
  <si>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</si>
  <si>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</si>
  <si>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</si>
  <si>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</si>
  <si>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</si>
  <si>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</si>
  <si>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</si>
  <si>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</si>
  <si>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</si>
  <si>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</si>
  <si>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</si>
  <si>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</si>
  <si>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</si>
  <si>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</si>
  <si>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</si>
  <si>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</si>
  <si>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</si>
  <si>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</si>
  <si>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</si>
  <si>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</si>
  <si>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</si>
  <si>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</si>
  <si>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</si>
  <si>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</si>
  <si>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</si>
  <si>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</si>
  <si>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</si>
  <si>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</si>
  <si>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</si>
  <si>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</si>
  <si>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</si>
  <si>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</si>
  <si>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</si>
  <si>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</si>
  <si>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</si>
  <si>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</si>
  <si>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</si>
  <si>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</si>
  <si>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</si>
  <si>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</si>
  <si>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</si>
  <si>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</si>
  <si>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</si>
  <si>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</si>
  <si>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</si>
  <si>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</si>
  <si>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</si>
  <si>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</si>
  <si>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</si>
  <si>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</si>
  <si>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</si>
  <si>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</si>
  <si>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</si>
  <si>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</si>
  <si>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</si>
  <si>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</si>
  <si>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</si>
  <si>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</si>
  <si>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</si>
  <si>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</si>
  <si>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</si>
  <si>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</si>
  <si>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</si>
  <si>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</si>
  <si>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</si>
  <si>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</si>
  <si>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</si>
  <si>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</si>
  <si>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</si>
  <si>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</si>
  <si>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</si>
  <si>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</si>
  <si>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</si>
  <si>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</si>
  <si>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</si>
  <si>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</si>
  <si>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</si>
  <si>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</si>
  <si>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</si>
  <si>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</si>
  <si>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</si>
  <si>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</si>
  <si>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</si>
  <si>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</si>
  <si>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</si>
  <si>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</si>
  <si>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</si>
  <si>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</si>
  <si>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</si>
  <si>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</si>
  <si>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</si>
  <si>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</si>
  <si>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</si>
  <si>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</si>
  <si>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</si>
  <si>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</si>
  <si>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</si>
  <si>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</si>
  <si>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</si>
  <si>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</si>
  <si>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</si>
  <si>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</si>
  <si>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</si>
  <si>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</si>
  <si>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</si>
  <si>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</si>
  <si>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</si>
  <si>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</si>
  <si>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</si>
  <si>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</si>
  <si>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</si>
  <si>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</si>
  <si>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</si>
  <si>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</si>
  <si>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</si>
  <si>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</si>
  <si>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</si>
  <si>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</si>
  <si>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</si>
  <si>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</si>
  <si>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</si>
  <si>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</si>
  <si>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</si>
  <si>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</si>
  <si>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</si>
  <si>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</si>
  <si>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</si>
  <si>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</si>
  <si>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</si>
  <si>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</si>
  <si>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</si>
  <si>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</si>
  <si>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</si>
  <si>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</si>
  <si>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</si>
  <si>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</si>
  <si>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</si>
  <si>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</si>
  <si>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</si>
  <si>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</si>
  <si>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</si>
  <si>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</si>
  <si>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</si>
  <si>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</si>
  <si>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</si>
  <si>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</si>
  <si>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</si>
  <si>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</si>
  <si>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</si>
  <si>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</si>
  <si>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</si>
  <si>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</si>
  <si>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</si>
  <si>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</si>
  <si>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</si>
  <si>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</si>
  <si>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</si>
  <si>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</si>
  <si>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</si>
  <si>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</si>
  <si>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</si>
  <si>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</si>
  <si>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</si>
  <si>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</si>
  <si>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</si>
  <si>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</si>
  <si>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</si>
  <si>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</si>
  <si>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</si>
  <si>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</si>
  <si>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</si>
  <si>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</si>
  <si>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</si>
  <si>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</si>
  <si>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</si>
  <si>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</si>
  <si>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</si>
  <si>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</si>
  <si>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</si>
  <si>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</si>
  <si>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</si>
  <si>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</si>
  <si>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</si>
  <si>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</si>
  <si>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</si>
  <si>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</si>
  <si>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</si>
  <si>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</si>
  <si>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</si>
  <si>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</si>
  <si>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</si>
  <si>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</si>
  <si>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</si>
  <si>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</si>
  <si>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</si>
  <si>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</si>
  <si>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</si>
  <si>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</si>
  <si>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</si>
  <si>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</si>
  <si>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</si>
  <si>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</si>
  <si>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</si>
  <si>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</si>
  <si>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</si>
  <si>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</si>
  <si>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</si>
  <si>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</si>
  <si>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</si>
  <si>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</si>
  <si>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</si>
  <si>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</si>
  <si>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</si>
  <si>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</si>
  <si>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</si>
  <si>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</si>
  <si>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</si>
  <si>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</si>
  <si>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</si>
  <si>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</si>
  <si>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</si>
  <si>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</si>
  <si>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</si>
  <si>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</si>
  <si>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</si>
  <si>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</si>
  <si>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</si>
  <si>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</si>
  <si>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</si>
  <si>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</si>
  <si>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</si>
  <si>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</si>
  <si>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</si>
  <si>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</si>
  <si>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</si>
  <si>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</si>
  <si>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</si>
  <si>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</si>
  <si>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</si>
  <si>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</si>
  <si>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</si>
  <si>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</si>
  <si>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</si>
  <si>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</si>
  <si>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</si>
  <si>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</si>
  <si>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</si>
  <si>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</si>
  <si>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</si>
  <si>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</si>
  <si>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</si>
  <si>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</si>
  <si>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</si>
  <si>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</si>
  <si>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</si>
  <si>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</si>
  <si>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</si>
  <si>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</si>
  <si>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</si>
  <si>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</si>
  <si>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</si>
  <si>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</si>
  <si>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</si>
  <si>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</si>
  <si>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</si>
  <si>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</si>
  <si>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</si>
  <si>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</si>
  <si>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</si>
  <si>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</si>
  <si>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</si>
  <si>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</si>
  <si>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</si>
  <si>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</si>
  <si>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</si>
  <si>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</si>
  <si>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</si>
  <si>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</si>
  <si>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</si>
  <si>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</si>
  <si>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</si>
  <si>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</si>
  <si>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</si>
  <si>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</si>
  <si>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</si>
  <si>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</si>
  <si>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</si>
  <si>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</si>
  <si>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</si>
  <si>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</si>
  <si>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</si>
  <si>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</si>
  <si>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</si>
  <si>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</si>
  <si>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</si>
  <si>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</si>
  <si>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</si>
  <si>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</si>
  <si>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</si>
  <si>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</si>
  <si>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</si>
  <si>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</si>
  <si>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</si>
  <si>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</si>
  <si>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</si>
  <si>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</si>
  <si>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</si>
  <si>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</si>
  <si>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</si>
  <si>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</si>
  <si>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</si>
  <si>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</si>
  <si>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</si>
  <si>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</si>
  <si>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</si>
  <si>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</si>
  <si>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</si>
  <si>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</si>
  <si>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</si>
  <si>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</si>
  <si>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</si>
  <si>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</si>
  <si>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</si>
  <si>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</si>
  <si>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</si>
  <si>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</si>
  <si>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</si>
  <si>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</si>
  <si>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</si>
  <si>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</si>
  <si>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</si>
  <si>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</si>
  <si>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</si>
  <si>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</si>
  <si>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</si>
  <si>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</si>
  <si>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</si>
  <si>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</si>
  <si>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</si>
  <si>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</si>
  <si>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</si>
  <si>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</si>
  <si>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</si>
  <si>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</si>
  <si>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</si>
  <si>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</si>
  <si>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</si>
  <si>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</si>
  <si>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</si>
  <si>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</si>
  <si>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</si>
  <si>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</si>
  <si>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</si>
  <si>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</si>
  <si>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</si>
  <si>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</si>
  <si>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</si>
  <si>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</si>
  <si>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</si>
  <si>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</si>
  <si>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</si>
  <si>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</si>
  <si>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</si>
  <si>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</si>
  <si>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</si>
  <si>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</si>
  <si>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</si>
  <si>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</si>
  <si>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</si>
  <si>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</si>
  <si>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</si>
  <si>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</si>
  <si>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</si>
  <si>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</si>
  <si>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</si>
  <si>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</si>
  <si>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</si>
  <si>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</si>
  <si>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</si>
  <si>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</si>
  <si>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</si>
  <si>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</si>
  <si>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</si>
  <si>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</si>
  <si>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</si>
  <si>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</si>
  <si>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</si>
  <si>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</si>
  <si>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</si>
  <si>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</si>
  <si>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</si>
  <si>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</si>
  <si>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</si>
  <si>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</si>
  <si>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</si>
  <si>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</si>
  <si>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</si>
  <si>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</si>
  <si>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</si>
  <si>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</si>
  <si>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</si>
  <si>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</si>
  <si>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</si>
  <si>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</si>
  <si>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</si>
  <si>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</si>
  <si>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</si>
  <si>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</si>
  <si>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</si>
  <si>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</si>
  <si>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</si>
  <si>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</si>
  <si>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</si>
  <si>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</si>
  <si>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</si>
  <si>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</si>
  <si>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</si>
  <si>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</si>
  <si>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</si>
  <si>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</si>
  <si>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</si>
  <si>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</si>
  <si>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</si>
  <si>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</si>
  <si>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</si>
  <si>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</si>
  <si>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</si>
  <si>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</si>
  <si>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</si>
  <si>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</si>
  <si>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</si>
  <si>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</si>
  <si>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</si>
  <si>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</si>
  <si>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</si>
  <si>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</si>
  <si>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</si>
  <si>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</si>
  <si>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</si>
  <si>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</si>
  <si>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</si>
  <si>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</si>
  <si>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</si>
  <si>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</si>
  <si>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</si>
  <si>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</si>
  <si>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</si>
  <si>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</si>
  <si>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</si>
  <si>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</si>
  <si>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</si>
  <si>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</si>
  <si>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</si>
  <si>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</si>
  <si>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</si>
  <si>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</si>
  <si>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</si>
  <si>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</si>
  <si>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</si>
  <si>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</si>
  <si>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</si>
  <si>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</si>
  <si>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</si>
  <si>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</si>
  <si>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</si>
  <si>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</si>
  <si>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</si>
  <si>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</si>
  <si>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</si>
  <si>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</si>
  <si>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</si>
  <si>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</si>
  <si>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</si>
  <si>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</si>
  <si>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</si>
  <si>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</si>
  <si>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</si>
  <si>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</si>
  <si>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</si>
  <si>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</si>
  <si>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</si>
  <si>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</si>
  <si>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</si>
  <si>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</si>
  <si>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</si>
  <si>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</si>
  <si>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</si>
  <si>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</si>
  <si>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</si>
  <si>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</si>
  <si>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</si>
  <si>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</si>
  <si>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</si>
  <si>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</si>
  <si>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</si>
  <si>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</si>
  <si>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</si>
  <si>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</si>
  <si>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</si>
  <si>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</si>
  <si>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</si>
  <si>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</si>
  <si>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</si>
  <si>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</si>
  <si>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</si>
  <si>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</si>
  <si>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</si>
  <si>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</si>
  <si>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</si>
  <si>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</si>
  <si>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</si>
  <si>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</si>
  <si>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</si>
  <si>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</si>
  <si>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</si>
  <si>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</si>
  <si>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</si>
  <si>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</si>
  <si>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</si>
  <si>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</si>
  <si>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</si>
  <si>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</si>
  <si>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</si>
  <si>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</si>
  <si>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</si>
  <si>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</si>
  <si>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</si>
  <si>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</si>
  <si>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</si>
  <si>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</si>
  <si>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</si>
  <si>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</si>
  <si>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</si>
  <si>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</si>
  <si>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</si>
  <si>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</si>
  <si>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</si>
  <si>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</si>
  <si>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</si>
  <si>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</si>
  <si>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</si>
  <si>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</si>
  <si>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</si>
  <si>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</si>
  <si>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</si>
  <si>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</si>
  <si>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</si>
  <si>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</si>
  <si>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</si>
  <si>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</si>
  <si>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</si>
  <si>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</si>
  <si>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</si>
  <si>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</si>
  <si>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</si>
  <si>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</si>
  <si>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</si>
  <si>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</si>
  <si>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</si>
  <si>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</si>
  <si>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</si>
  <si>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</si>
  <si>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</si>
  <si>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</si>
  <si>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</si>
  <si>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</si>
  <si>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</si>
  <si>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</si>
  <si>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</si>
  <si>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</si>
  <si>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</si>
  <si>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</si>
  <si>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</si>
  <si>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</si>
  <si>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</si>
  <si>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</si>
  <si>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</si>
  <si>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</si>
  <si>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</si>
  <si>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</si>
  <si>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</si>
  <si>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</si>
  <si>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</si>
  <si>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</si>
  <si>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</si>
  <si>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</si>
  <si>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</si>
  <si>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</si>
  <si>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</si>
  <si>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</si>
  <si>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</si>
  <si>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</si>
  <si>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</si>
  <si>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</si>
  <si>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</si>
  <si>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</si>
  <si>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</si>
  <si>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</si>
  <si>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</si>
  <si>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</si>
  <si>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</si>
  <si>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</si>
  <si>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</si>
  <si>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</si>
  <si>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</si>
  <si>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</si>
  <si>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</si>
  <si>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</si>
  <si>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</si>
  <si>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</si>
  <si>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</si>
  <si>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</si>
  <si>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</si>
  <si>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</si>
  <si>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</si>
  <si>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</si>
  <si>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</si>
  <si>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</si>
  <si>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</si>
  <si>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</si>
  <si>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</si>
  <si>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</si>
  <si>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</si>
  <si>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</si>
  <si>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</si>
  <si>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</si>
  <si>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</si>
  <si>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</si>
  <si>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</si>
  <si>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</si>
  <si>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</si>
  <si>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</si>
  <si>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</si>
  <si>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</si>
  <si>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</si>
  <si>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</si>
  <si>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</si>
  <si>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</si>
  <si>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</si>
  <si>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</si>
  <si>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</si>
  <si>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</si>
  <si>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</si>
  <si>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</si>
  <si>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</si>
  <si>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</si>
  <si>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</si>
  <si>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</si>
  <si>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</si>
  <si>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</si>
  <si>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</si>
  <si>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</si>
  <si>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</si>
  <si>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</si>
  <si>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</si>
  <si>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</si>
  <si>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</si>
  <si>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</si>
  <si>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</si>
  <si>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</si>
  <si>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</si>
  <si>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</si>
  <si>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</si>
  <si>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</si>
  <si>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</si>
  <si>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</si>
  <si>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</si>
  <si>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</si>
  <si>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</si>
  <si>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</si>
  <si>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</si>
  <si>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</si>
  <si>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</si>
  <si>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</si>
  <si>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</si>
  <si>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</si>
  <si>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</si>
  <si>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</si>
  <si>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</si>
  <si>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</si>
  <si>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</si>
  <si>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</si>
  <si>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</si>
  <si>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</si>
  <si>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</si>
  <si>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</si>
  <si>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</si>
  <si>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</si>
  <si>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</si>
  <si>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</si>
  <si>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</si>
  <si>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</si>
  <si>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</si>
  <si>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</si>
  <si>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</si>
  <si>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</si>
  <si>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</si>
  <si>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</si>
  <si>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</si>
  <si>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</si>
  <si>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</si>
  <si>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</si>
  <si>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</si>
  <si>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</si>
  <si>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</si>
  <si>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</si>
  <si>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</si>
  <si>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</si>
  <si>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</si>
  <si>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</si>
  <si>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</si>
  <si>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</si>
  <si>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</si>
  <si>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</si>
  <si>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</si>
  <si>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</si>
  <si>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</si>
  <si>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</si>
  <si>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</si>
  <si>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</si>
  <si>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</si>
  <si>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</si>
  <si>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</si>
  <si>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</si>
  <si>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</si>
  <si>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</si>
  <si>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</si>
  <si>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</si>
  <si>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</si>
  <si>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</si>
  <si>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</si>
  <si>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</si>
  <si>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</si>
  <si>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</si>
  <si>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</si>
  <si>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</si>
  <si>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</si>
  <si>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</si>
  <si>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</si>
  <si>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</si>
  <si>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</si>
  <si>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</si>
  <si>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</si>
  <si>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</si>
  <si>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</si>
  <si>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</si>
  <si>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</si>
  <si>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</si>
  <si>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</si>
  <si>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</si>
  <si>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</si>
  <si>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</si>
  <si>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</si>
  <si>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</si>
  <si>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</si>
  <si>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</si>
  <si>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</si>
  <si>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</si>
  <si>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</si>
  <si>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</si>
  <si>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</si>
  <si>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</si>
  <si>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</si>
  <si>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</si>
  <si>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</si>
  <si>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</si>
  <si>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</si>
  <si>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</si>
  <si>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</si>
  <si>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</si>
  <si>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</si>
  <si>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</si>
  <si>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</si>
  <si>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</si>
  <si>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</si>
  <si>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</si>
  <si>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</si>
  <si>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</si>
  <si>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</si>
  <si>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</si>
  <si>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</si>
  <si>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</si>
  <si>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</si>
  <si>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</si>
  <si>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</si>
  <si>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</si>
  <si>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</si>
  <si>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</si>
  <si>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</si>
  <si>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</si>
  <si>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</si>
  <si>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</si>
  <si>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</si>
  <si>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</si>
  <si>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</si>
  <si>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</si>
  <si>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</si>
  <si>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</si>
  <si>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</si>
  <si>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</si>
  <si>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</si>
  <si>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</si>
  <si>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</si>
  <si>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</si>
  <si>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</si>
  <si>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</si>
  <si>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</si>
  <si>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</si>
  <si>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</si>
  <si>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</si>
  <si>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</si>
  <si>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</si>
  <si>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</si>
  <si>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</si>
  <si>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</si>
  <si>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</si>
  <si>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</si>
  <si>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</si>
  <si>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</si>
  <si>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</si>
  <si>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</si>
  <si>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</si>
  <si>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</si>
  <si>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</si>
  <si>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</si>
  <si>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</si>
  <si>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</si>
  <si>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</si>
  <si>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</si>
  <si>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</si>
  <si>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</si>
  <si>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</si>
  <si>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</si>
  <si>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</si>
  <si>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</si>
  <si>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</si>
  <si>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</si>
  <si>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</si>
  <si>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</si>
  <si>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</si>
  <si>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</si>
  <si>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</si>
  <si>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</si>
  <si>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</si>
  <si>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</si>
  <si>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</si>
  <si>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</si>
  <si>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</si>
  <si>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</si>
  <si>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</si>
  <si>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</si>
  <si>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</si>
  <si>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</si>
  <si>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</si>
  <si>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</si>
  <si>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</si>
  <si>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</si>
  <si>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</si>
  <si>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</si>
  <si>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</si>
  <si>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</si>
  <si>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</si>
  <si>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</si>
  <si>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</si>
  <si>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</si>
  <si>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</si>
  <si>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</si>
  <si>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</si>
  <si>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</si>
  <si>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</si>
  <si>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</si>
  <si>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</si>
  <si>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</si>
  <si>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</si>
  <si>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</si>
  <si>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</si>
  <si>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</si>
  <si>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</si>
  <si>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</si>
  <si>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</si>
  <si>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</si>
  <si>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</si>
  <si>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</si>
  <si>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</si>
  <si>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</si>
  <si>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</si>
  <si>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</si>
  <si>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</si>
  <si>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</si>
  <si>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</si>
  <si>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</si>
  <si>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</si>
  <si>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</si>
  <si>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</si>
  <si>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</si>
  <si>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</si>
  <si>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</si>
  <si>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</si>
  <si>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</si>
  <si>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</si>
  <si>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</si>
  <si>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</si>
  <si>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</si>
  <si>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</si>
  <si>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</si>
  <si>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</si>
  <si>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</si>
  <si>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</si>
  <si>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</si>
  <si>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</si>
  <si>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</si>
  <si>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</si>
  <si>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</si>
  <si>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</si>
  <si>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</si>
  <si>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</si>
  <si>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</si>
  <si>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</si>
  <si>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</si>
  <si>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</si>
  <si>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</si>
  <si>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</si>
  <si>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</si>
  <si>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</si>
  <si>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</si>
  <si>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</si>
  <si>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</si>
  <si>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</si>
  <si>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</si>
  <si>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</si>
  <si>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</si>
  <si>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</si>
  <si>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</si>
  <si>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</si>
  <si>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</si>
  <si>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</si>
  <si>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</si>
  <si>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</si>
  <si>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</si>
  <si>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</si>
  <si>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</si>
  <si>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</si>
  <si>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</si>
  <si>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</si>
  <si>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</si>
  <si>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</si>
  <si>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</si>
  <si>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</si>
  <si>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</si>
  <si>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</si>
  <si>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</si>
  <si>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</si>
  <si>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</si>
  <si>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</si>
  <si>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</si>
  <si>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</si>
  <si>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</si>
  <si>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</si>
  <si>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</si>
  <si>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</si>
  <si>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</si>
  <si>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</si>
  <si>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</si>
  <si>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</si>
  <si>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</si>
  <si>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</si>
  <si>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</si>
  <si>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</si>
  <si>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</si>
  <si>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</si>
  <si>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</si>
  <si>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</si>
  <si>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</si>
  <si>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</si>
  <si>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</si>
  <si>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</si>
  <si>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</si>
  <si>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</si>
  <si>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</si>
  <si>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</si>
  <si>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</si>
  <si>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</si>
  <si>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</si>
  <si>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</si>
  <si>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</si>
  <si>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</si>
  <si>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</si>
  <si>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</si>
  <si>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</si>
  <si>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</si>
  <si>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</si>
  <si>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</si>
  <si>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</si>
  <si>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</si>
  <si>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</si>
  <si>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</si>
  <si>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</si>
  <si>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</si>
  <si>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</si>
  <si>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</si>
  <si>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</si>
  <si>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</si>
  <si>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</si>
  <si>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</si>
  <si>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</si>
  <si>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</si>
  <si>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</si>
  <si>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</si>
  <si>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</si>
  <si>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</si>
  <si>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</si>
  <si>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</si>
  <si>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</si>
  <si>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</si>
  <si>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</si>
  <si>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</si>
  <si>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</si>
  <si>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</si>
  <si>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</si>
  <si>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</si>
  <si>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</si>
  <si>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</si>
  <si>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</si>
  <si>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</si>
  <si>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</si>
  <si>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</si>
  <si>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</si>
  <si>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</si>
  <si>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</si>
  <si>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</si>
  <si>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</si>
  <si>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</si>
  <si>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</si>
  <si>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</si>
  <si>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</si>
  <si>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</si>
  <si>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</si>
  <si>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</si>
  <si>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</si>
  <si>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</si>
  <si>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</si>
  <si>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</si>
  <si>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</si>
  <si>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</si>
  <si>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</si>
  <si>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</si>
  <si>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</si>
  <si>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</si>
  <si>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</si>
  <si>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</si>
  <si>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</si>
  <si>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</si>
  <si>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</si>
  <si>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</si>
  <si>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</si>
  <si>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</si>
  <si>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</si>
  <si>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</si>
  <si>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</si>
  <si>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</si>
  <si>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</si>
  <si>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</si>
  <si>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</si>
  <si>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</si>
  <si>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</si>
  <si>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</si>
  <si>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</si>
  <si>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</si>
  <si>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</si>
  <si>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</si>
  <si>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</si>
  <si>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</si>
  <si>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</si>
  <si>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</si>
  <si>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</si>
  <si>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</si>
  <si>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</si>
  <si>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</si>
  <si>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</si>
  <si>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</si>
  <si>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</si>
  <si>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</si>
  <si>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</si>
  <si>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</si>
  <si>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</si>
  <si>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</si>
  <si>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</si>
  <si>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</si>
  <si>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</si>
  <si>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</si>
  <si>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</si>
  <si>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</si>
  <si>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</si>
  <si>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</si>
  <si>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</si>
  <si>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</si>
  <si>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</si>
  <si>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</si>
  <si>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</si>
  <si>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</si>
  <si>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</si>
  <si>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</si>
  <si>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</si>
  <si>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</si>
  <si>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</si>
  <si>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</si>
  <si>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</si>
  <si>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</si>
  <si>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</si>
  <si>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</si>
  <si>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</si>
  <si>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</si>
  <si>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</si>
  <si>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</si>
  <si>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</si>
  <si>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</si>
  <si>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</si>
  <si>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</si>
  <si>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</si>
  <si>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</si>
  <si>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</si>
  <si>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</si>
  <si>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</si>
  <si>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</si>
  <si>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</si>
  <si>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</si>
  <si>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</si>
  <si>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</si>
  <si>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</si>
  <si>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</si>
  <si>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</si>
  <si>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</si>
  <si>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</si>
  <si>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</si>
  <si>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</si>
  <si>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</si>
  <si>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</si>
  <si>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</si>
  <si>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</si>
  <si>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</si>
  <si>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</si>
  <si>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</si>
  <si>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</si>
  <si>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</si>
  <si>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</si>
  <si>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</si>
  <si>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</si>
  <si>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</si>
  <si>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</si>
  <si>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</si>
  <si>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</si>
  <si>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</si>
  <si>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</si>
  <si>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</si>
  <si>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</si>
  <si>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</si>
  <si>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</si>
  <si>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</si>
  <si>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</si>
  <si>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</si>
  <si>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</si>
  <si>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</si>
  <si>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</si>
  <si>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</si>
  <si>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</si>
  <si>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</si>
  <si>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</si>
  <si>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</si>
  <si>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</si>
  <si>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</si>
  <si>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</si>
  <si>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</si>
  <si>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</si>
  <si>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</si>
  <si>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</si>
  <si>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</si>
  <si>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</si>
  <si>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</si>
  <si>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</si>
  <si>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</si>
  <si>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</si>
  <si>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</si>
  <si>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</si>
  <si>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</si>
  <si>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</si>
  <si>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</si>
  <si>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</si>
  <si>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</si>
  <si>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</si>
  <si>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</si>
  <si>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</si>
  <si>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</si>
  <si>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</si>
  <si>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</si>
  <si>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</si>
  <si>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</si>
  <si>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</si>
  <si>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</si>
  <si>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</si>
  <si>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</si>
  <si>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</si>
  <si>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</si>
  <si>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</si>
  <si>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</si>
  <si>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</si>
  <si>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</si>
  <si>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</si>
  <si>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</si>
  <si>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</si>
  <si>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</si>
  <si>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</si>
  <si>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</si>
  <si>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</si>
  <si>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</si>
  <si>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</si>
  <si>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</si>
  <si>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</si>
  <si>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</si>
  <si>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</si>
  <si>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</si>
  <si>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</si>
  <si>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</si>
  <si>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</si>
  <si>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</si>
  <si>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</si>
  <si>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</si>
  <si>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</si>
  <si>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</si>
  <si>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</si>
  <si>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</si>
  <si>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</si>
  <si>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</si>
  <si>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</si>
  <si>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</si>
  <si>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</si>
  <si>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</si>
  <si>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</si>
  <si>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</si>
  <si>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</si>
  <si>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</si>
  <si>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</si>
  <si>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</si>
  <si>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</si>
  <si>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</si>
  <si>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</si>
  <si>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</si>
  <si>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</si>
  <si>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</si>
  <si>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</si>
  <si>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</si>
  <si>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</si>
  <si>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</si>
  <si>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</si>
  <si>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</si>
  <si>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</si>
  <si>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</si>
  <si>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</si>
  <si>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</si>
  <si>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</si>
  <si>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</si>
  <si>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</si>
  <si>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</si>
  <si>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</si>
  <si>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</si>
  <si>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</si>
  <si>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</si>
  <si>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</si>
  <si>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</si>
  <si>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</si>
  <si>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</si>
  <si>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</si>
  <si>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</si>
  <si>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</si>
  <si>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</si>
  <si>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</si>
  <si>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</si>
  <si>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</si>
  <si>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</si>
  <si>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</si>
  <si>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</si>
  <si>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</si>
  <si>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</si>
  <si>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</si>
  <si>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</si>
  <si>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</si>
  <si>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</si>
  <si>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</si>
  <si>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</si>
  <si>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</si>
  <si>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</si>
  <si>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</si>
  <si>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</si>
  <si>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</si>
  <si>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</si>
  <si>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</si>
  <si>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</si>
  <si>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</si>
  <si>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</si>
  <si>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</si>
  <si>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</si>
  <si>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</si>
  <si>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</si>
  <si>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</si>
  <si>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</si>
  <si>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</si>
  <si>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</si>
  <si>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</si>
  <si>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</si>
  <si>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</si>
  <si>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</si>
  <si>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</si>
  <si>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</si>
  <si>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</si>
  <si>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</si>
  <si>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</si>
  <si>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</si>
  <si>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</si>
  <si>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</si>
  <si>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</si>
  <si>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</si>
  <si>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</si>
  <si>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</si>
  <si>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</si>
  <si>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</si>
  <si>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</si>
  <si>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</si>
  <si>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</si>
  <si>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</si>
  <si>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</si>
  <si>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</si>
  <si>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</si>
  <si>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</si>
  <si>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</si>
  <si>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</si>
  <si>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</si>
  <si>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</si>
  <si>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</si>
  <si>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</si>
  <si>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</si>
  <si>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</si>
  <si>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</si>
  <si>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</si>
  <si>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</si>
  <si>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</si>
  <si>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</si>
  <si>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</si>
  <si>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</si>
  <si>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</si>
  <si>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</si>
  <si>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</si>
  <si>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</si>
  <si>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</si>
  <si>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</si>
  <si>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</si>
  <si>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</si>
  <si>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</si>
  <si>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</si>
  <si>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</si>
  <si>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</si>
  <si>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</si>
  <si>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</si>
  <si>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</si>
  <si>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</si>
  <si>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</si>
  <si>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</si>
  <si>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</si>
  <si>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</si>
  <si>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</si>
  <si>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</si>
  <si>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</si>
  <si>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</si>
  <si>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</si>
  <si>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</si>
  <si>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</si>
  <si>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</si>
  <si>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</si>
  <si>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</si>
  <si>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</si>
  <si>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</si>
  <si>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</si>
  <si>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</si>
  <si>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</si>
  <si>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</si>
  <si>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</si>
  <si>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</si>
  <si>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</si>
  <si>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</si>
  <si>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</si>
  <si>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</si>
  <si>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</si>
  <si>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</si>
  <si>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</si>
  <si>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</si>
  <si>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</si>
  <si>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</si>
  <si>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</si>
  <si>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</si>
  <si>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</si>
  <si>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</si>
  <si>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</si>
  <si>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</si>
  <si>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</si>
  <si>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</si>
  <si>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</si>
  <si>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</si>
  <si>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</si>
  <si>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</si>
  <si>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</si>
  <si>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</si>
  <si>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</si>
  <si>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</si>
  <si>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</si>
  <si>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</si>
  <si>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</si>
  <si>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</si>
  <si>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</si>
  <si>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</si>
  <si>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</si>
  <si>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</si>
  <si>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</si>
  <si>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</si>
  <si>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</si>
  <si>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</si>
  <si>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</si>
  <si>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</si>
  <si>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</si>
  <si>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</si>
  <si>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</si>
  <si>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</si>
  <si>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</si>
  <si>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</si>
  <si>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</si>
  <si>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</si>
  <si>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</si>
  <si>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</si>
  <si>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</si>
  <si>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</si>
  <si>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</si>
  <si>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</si>
  <si>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</si>
  <si>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</si>
  <si>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</si>
  <si>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</si>
  <si>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</si>
  <si>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</si>
  <si>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</si>
  <si>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</si>
  <si>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</si>
  <si>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</si>
  <si>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</si>
  <si>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</si>
  <si>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</si>
  <si>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</si>
  <si>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</si>
  <si>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</si>
  <si>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</si>
  <si>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</si>
  <si>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</si>
  <si>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</si>
  <si>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</si>
  <si>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</si>
  <si>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</si>
  <si>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</si>
  <si>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</si>
  <si>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</si>
  <si>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</si>
  <si>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</si>
  <si>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</si>
  <si>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</si>
  <si>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</si>
  <si>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</si>
  <si>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</si>
  <si>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</si>
  <si>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</si>
  <si>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</si>
  <si>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</si>
  <si>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</si>
  <si>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</si>
  <si>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</si>
  <si>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</si>
  <si>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</si>
  <si>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</si>
  <si>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</si>
  <si>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</si>
  <si>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</si>
  <si>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</si>
  <si>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</si>
  <si>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</si>
  <si>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</si>
  <si>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</si>
  <si>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</si>
  <si>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</si>
  <si>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</si>
  <si>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</si>
  <si>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</si>
  <si>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</si>
  <si>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</si>
  <si>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</si>
  <si>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</si>
  <si>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</si>
  <si>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</si>
  <si>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</si>
  <si>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</si>
  <si>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</si>
  <si>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</si>
  <si>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</si>
  <si>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</si>
  <si>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</si>
  <si>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</si>
  <si>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</si>
  <si>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</si>
  <si>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</si>
  <si>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</si>
  <si>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</si>
  <si>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</si>
  <si>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</si>
  <si>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</si>
  <si>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</si>
  <si>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</si>
  <si>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</si>
  <si>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</si>
  <si>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</si>
  <si>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</si>
  <si>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</si>
  <si>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</si>
  <si>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</si>
  <si>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</si>
  <si>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</si>
  <si>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</si>
  <si>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</si>
  <si>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</si>
  <si>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</si>
  <si>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</si>
  <si>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</si>
  <si>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</si>
  <si>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</si>
  <si>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</si>
  <si>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</si>
  <si>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</si>
  <si>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</si>
  <si>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</si>
  <si>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</si>
  <si>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</si>
  <si>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</si>
  <si>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</si>
  <si>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</si>
  <si>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</si>
  <si>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</si>
  <si>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</si>
  <si>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</si>
  <si>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</si>
  <si>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</si>
  <si>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</si>
  <si>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</si>
  <si>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</si>
  <si>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</si>
  <si>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</si>
  <si>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</si>
  <si>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</si>
  <si>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</si>
  <si>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</si>
  <si>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</si>
  <si>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</si>
  <si>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</si>
  <si>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</si>
  <si>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</si>
  <si>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</si>
  <si>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</si>
  <si>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</si>
  <si>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</si>
  <si>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</si>
  <si>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</si>
  <si>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</si>
  <si>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</si>
  <si>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</si>
  <si>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</si>
  <si>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</si>
  <si>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</si>
  <si>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</si>
  <si>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</si>
  <si>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</si>
  <si>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</si>
  <si>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</si>
  <si>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</si>
  <si>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</si>
  <si>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</si>
  <si>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</si>
  <si>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</si>
  <si>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</si>
  <si>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</si>
  <si>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</si>
  <si>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</si>
  <si>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</si>
  <si>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</si>
  <si>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</si>
  <si>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</si>
  <si>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</si>
  <si>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</si>
  <si>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</si>
  <si>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</si>
  <si>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</si>
  <si>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</si>
  <si>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</si>
  <si>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</si>
  <si>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</si>
  <si>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</si>
  <si>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</si>
  <si>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</si>
  <si>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</si>
  <si>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</si>
  <si>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</si>
  <si>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</si>
  <si>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</si>
  <si>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</si>
  <si>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</si>
  <si>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</si>
  <si>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</si>
  <si>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</si>
  <si>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</si>
  <si>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</si>
  <si>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</si>
  <si>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</si>
  <si>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</si>
  <si>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</si>
  <si>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</si>
  <si>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</si>
  <si>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</si>
  <si>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</si>
  <si>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</si>
  <si>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</si>
  <si>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</si>
  <si>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</si>
  <si>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</si>
  <si>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</si>
  <si>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</si>
  <si>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</si>
  <si>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</si>
  <si>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</si>
  <si>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</si>
  <si>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</si>
  <si>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</si>
  <si>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</si>
  <si>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</si>
  <si>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</si>
  <si>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</si>
  <si>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</si>
  <si>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</si>
  <si>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</si>
  <si>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</si>
  <si>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</si>
  <si>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</si>
  <si>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</si>
  <si>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</si>
  <si>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</si>
  <si>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</si>
  <si>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</si>
  <si>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</si>
  <si>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</si>
  <si>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</si>
  <si>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</si>
  <si>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</si>
  <si>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</si>
  <si>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</si>
  <si>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</si>
  <si>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</si>
  <si>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</si>
  <si>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</si>
  <si>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</si>
  <si>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</si>
  <si>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</si>
  <si>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</si>
  <si>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</si>
  <si>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</si>
  <si>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</si>
  <si>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</si>
  <si>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</si>
  <si>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</si>
  <si>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</si>
  <si>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</si>
  <si>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</si>
  <si>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</si>
  <si>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</si>
  <si>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</si>
  <si>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</si>
  <si>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</si>
  <si>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</si>
  <si>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</si>
  <si>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</si>
  <si>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</si>
  <si>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</si>
  <si>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</si>
  <si>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</si>
  <si>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</si>
  <si>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</si>
  <si>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</si>
  <si>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</si>
  <si>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</si>
  <si>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</si>
  <si>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</si>
  <si>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</si>
  <si>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</si>
  <si>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</si>
  <si>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</si>
  <si>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</si>
  <si>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</si>
  <si>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</si>
  <si>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</si>
  <si>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</si>
  <si>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</si>
  <si>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</si>
  <si>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</si>
  <si>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</si>
  <si>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</si>
  <si>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</si>
  <si>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</si>
  <si>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</si>
  <si>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</si>
  <si>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</si>
  <si>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</si>
  <si>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</si>
  <si>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</si>
  <si>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</si>
  <si>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</si>
  <si>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</si>
  <si>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</si>
  <si>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</si>
  <si>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</si>
  <si>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</si>
  <si>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</si>
  <si>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</si>
  <si>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</si>
  <si>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</si>
  <si>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</si>
  <si>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</si>
  <si>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</si>
  <si>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</si>
  <si>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</si>
  <si>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</si>
  <si>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</si>
  <si>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</si>
  <si>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</si>
  <si>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</si>
  <si>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</si>
  <si>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</si>
  <si>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</si>
  <si>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</si>
  <si>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</si>
  <si>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</si>
  <si>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</si>
  <si>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</si>
  <si>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</si>
  <si>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</si>
  <si>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</si>
  <si>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</si>
  <si>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</si>
  <si>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</si>
  <si>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</si>
  <si>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</si>
  <si>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</si>
  <si>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</si>
  <si>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</si>
  <si>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</si>
  <si>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</si>
  <si>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</si>
  <si>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</si>
  <si>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</si>
  <si>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</si>
  <si>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</si>
  <si>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</si>
  <si>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</si>
  <si>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</si>
  <si>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</si>
  <si>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</si>
  <si>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</si>
  <si>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</si>
  <si>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</si>
  <si>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</si>
  <si>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</si>
  <si>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</si>
  <si>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</si>
  <si>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</si>
  <si>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</si>
  <si>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</si>
  <si>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</si>
  <si>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</si>
  <si>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</si>
  <si>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</si>
  <si>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</si>
  <si>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</si>
  <si>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</si>
  <si>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</si>
  <si>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</si>
  <si>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</si>
  <si>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</si>
  <si>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</si>
  <si>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</si>
  <si>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</si>
  <si>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</si>
  <si>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</si>
  <si>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</si>
  <si>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</si>
  <si>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</si>
  <si>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</si>
  <si>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</si>
  <si>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</si>
  <si>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</si>
  <si>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</si>
  <si>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</si>
  <si>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</si>
  <si>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</si>
  <si>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</si>
  <si>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</si>
  <si>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</si>
  <si>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</si>
  <si>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</si>
  <si>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</si>
  <si>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</si>
  <si>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</si>
  <si>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</si>
  <si>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</si>
  <si>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</si>
  <si>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</si>
  <si>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</si>
  <si>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</si>
  <si>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</si>
  <si>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</si>
  <si>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</si>
  <si>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</si>
  <si>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</si>
  <si>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</si>
  <si>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</si>
  <si>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</si>
  <si>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</si>
  <si>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</si>
  <si>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</si>
  <si>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</si>
  <si>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</si>
  <si>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</si>
  <si>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</si>
  <si>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</si>
  <si>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</si>
  <si>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</si>
  <si>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</si>
  <si>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</si>
  <si>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</si>
  <si>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</si>
  <si>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</si>
  <si>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</si>
  <si>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</si>
  <si>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</si>
  <si>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</si>
  <si>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</si>
  <si>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</si>
  <si>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</si>
  <si>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</si>
  <si>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</si>
  <si>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</si>
  <si>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</si>
  <si>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</si>
  <si>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</si>
  <si>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</si>
  <si>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</si>
  <si>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</si>
  <si>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</si>
  <si>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</si>
  <si>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</si>
  <si>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</si>
  <si>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</si>
  <si>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</si>
  <si>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</si>
  <si>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</si>
  <si>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</si>
  <si>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</si>
  <si>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</si>
  <si>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</si>
  <si>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</si>
  <si>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</si>
  <si>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</si>
  <si>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</si>
  <si>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</si>
  <si>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</si>
  <si>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</si>
  <si>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</si>
  <si>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</si>
  <si>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</si>
  <si>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</si>
  <si>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</si>
  <si>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</si>
  <si>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</si>
  <si>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</si>
  <si>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</si>
  <si>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</si>
  <si>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</si>
  <si>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</si>
  <si>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</si>
  <si>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</si>
  <si>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</si>
  <si>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</si>
  <si>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</si>
  <si>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</si>
  <si>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</si>
  <si>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</si>
  <si>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</si>
  <si>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</si>
  <si>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</si>
  <si>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</si>
  <si>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</si>
  <si>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</si>
  <si>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</si>
  <si>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</si>
  <si>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</si>
  <si>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</si>
  <si>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</si>
  <si>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</si>
  <si>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</si>
  <si>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</si>
  <si>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</si>
  <si>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</si>
  <si>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</si>
  <si>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</si>
  <si>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</si>
  <si>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</si>
  <si>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</si>
  <si>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</si>
  <si>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</si>
  <si>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</si>
  <si>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</si>
  <si>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</si>
  <si>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</si>
  <si>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</si>
  <si>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</si>
  <si>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</si>
  <si>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</si>
  <si>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</si>
  <si>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</si>
  <si>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</si>
  <si>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</si>
  <si>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</si>
  <si>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</si>
  <si>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</si>
  <si>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</si>
  <si>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</si>
  <si>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</si>
  <si>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</si>
  <si>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</si>
  <si>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</si>
  <si>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</si>
  <si>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</si>
  <si>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</si>
  <si>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</si>
  <si>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</si>
  <si>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</si>
  <si>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</si>
  <si>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</si>
  <si>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</si>
  <si>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</si>
  <si>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</si>
  <si>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</si>
  <si>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</si>
  <si>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</si>
  <si>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</si>
  <si>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</si>
  <si>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</si>
  <si>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</si>
  <si>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</si>
  <si>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</si>
  <si>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</si>
  <si>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</si>
  <si>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</si>
  <si>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</si>
  <si>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</si>
  <si>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</si>
  <si>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</si>
  <si>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</si>
  <si>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</si>
  <si>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</si>
  <si>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</si>
  <si>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</si>
  <si>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</si>
  <si>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</si>
  <si>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</si>
  <si>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</si>
  <si>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</si>
  <si>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</si>
  <si>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</si>
  <si>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</si>
  <si>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</si>
  <si>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</si>
  <si>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</si>
  <si>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</si>
  <si>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</si>
  <si>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</si>
  <si>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</si>
  <si>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</si>
  <si>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</si>
  <si>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</si>
  <si>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</si>
  <si>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</si>
  <si>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</si>
  <si>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</si>
  <si>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</si>
  <si>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</si>
  <si>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</si>
  <si>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</si>
  <si>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</si>
  <si>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</si>
  <si>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</si>
  <si>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</si>
  <si>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</si>
  <si>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</si>
  <si>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</si>
  <si>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</si>
  <si>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</si>
  <si>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</si>
  <si>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</si>
  <si>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</si>
  <si>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</si>
  <si>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</si>
  <si>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</si>
  <si>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</si>
  <si>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</si>
  <si>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</si>
  <si>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</si>
  <si>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</si>
  <si>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</si>
  <si>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</si>
  <si>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</si>
  <si>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</si>
  <si>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</si>
  <si>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</si>
  <si>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</si>
  <si>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</si>
  <si>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</si>
  <si>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</si>
  <si>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</si>
  <si>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</si>
  <si>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</si>
  <si>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</si>
  <si>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</si>
  <si>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</si>
  <si>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</si>
  <si>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</si>
  <si>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</si>
  <si>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</si>
  <si>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</si>
  <si>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</si>
  <si>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</si>
  <si>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</si>
  <si>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</si>
  <si>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</si>
  <si>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</si>
  <si>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</si>
  <si>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</si>
  <si>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</si>
  <si>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</si>
  <si>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</si>
  <si>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</si>
  <si>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</si>
  <si>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</si>
  <si>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</si>
  <si>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</si>
  <si>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</si>
  <si>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</si>
  <si>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</si>
  <si>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</si>
  <si>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</si>
  <si>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</si>
  <si>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</si>
  <si>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</si>
  <si>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</si>
  <si>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</si>
  <si>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</si>
  <si>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</si>
  <si>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</si>
  <si>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</si>
  <si>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</si>
  <si>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</si>
  <si>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</si>
  <si>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</si>
  <si>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</si>
  <si>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</si>
  <si>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</si>
  <si>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</si>
  <si>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</si>
  <si>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</si>
  <si>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</si>
  <si>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</si>
  <si>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</si>
  <si>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</si>
  <si>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</si>
  <si>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</si>
  <si>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</si>
  <si>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</si>
  <si>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</si>
  <si>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</si>
  <si>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</si>
  <si>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</si>
  <si>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</si>
  <si>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</si>
  <si>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</si>
  <si>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</si>
  <si>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</si>
  <si>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</si>
  <si>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</si>
  <si>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</si>
  <si>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</si>
  <si>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</si>
  <si>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</si>
  <si>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</si>
  <si>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</si>
  <si>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</si>
  <si>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</si>
  <si>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</si>
  <si>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</si>
  <si>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</si>
  <si>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</si>
  <si>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</si>
  <si>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</si>
  <si>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</si>
  <si>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</si>
  <si>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</si>
  <si>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</si>
  <si>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</si>
  <si>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</si>
  <si>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</si>
  <si>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</si>
  <si>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</si>
  <si>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</si>
  <si>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</si>
  <si>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</si>
  <si>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</si>
  <si>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</si>
  <si>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</si>
  <si>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</si>
  <si>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</si>
  <si>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</si>
  <si>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</si>
  <si>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</si>
  <si>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</si>
  <si>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</si>
  <si>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</si>
  <si>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</si>
  <si>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</si>
  <si>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</si>
  <si>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</si>
  <si>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</si>
  <si>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</si>
  <si>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</si>
  <si>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</si>
  <si>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</si>
  <si>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</si>
  <si>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</si>
  <si>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</si>
  <si>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</si>
  <si>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</si>
  <si>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</si>
  <si>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</si>
  <si>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</si>
  <si>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</si>
  <si>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</si>
  <si>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</si>
  <si>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</si>
  <si>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</si>
  <si>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</si>
  <si>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</si>
  <si>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</si>
  <si>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</si>
  <si>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</si>
  <si>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</si>
  <si>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</si>
  <si>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</si>
  <si>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</si>
  <si>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</si>
  <si>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</si>
  <si>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</si>
  <si>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</si>
  <si>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</si>
  <si>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</si>
  <si>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</si>
  <si>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</si>
  <si>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</si>
  <si>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</si>
  <si>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</si>
  <si>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</si>
  <si>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</si>
  <si>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</si>
  <si>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</si>
  <si>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</si>
  <si>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</si>
  <si>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</si>
  <si>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</si>
  <si>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</si>
  <si>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</si>
  <si>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</si>
  <si>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</si>
  <si>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</si>
  <si>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</si>
  <si>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</si>
  <si>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</si>
  <si>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</si>
  <si>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</si>
  <si>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</si>
  <si>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</si>
  <si>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</si>
  <si>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</si>
  <si>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</si>
  <si>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</si>
  <si>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</si>
  <si>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</si>
  <si>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</si>
  <si>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</si>
  <si>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</si>
  <si>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</si>
  <si>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</si>
  <si>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</si>
  <si>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</si>
  <si>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</si>
  <si>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</si>
  <si>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</si>
  <si>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</si>
  <si>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</si>
  <si>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</si>
  <si>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</si>
  <si>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</si>
  <si>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</si>
  <si>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</si>
  <si>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</si>
  <si>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</si>
  <si>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</si>
  <si>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</si>
  <si>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</si>
  <si>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</si>
  <si>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</si>
  <si>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</si>
  <si>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</si>
  <si>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</si>
  <si>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</si>
  <si>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</si>
  <si>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</si>
  <si>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</si>
  <si>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</si>
  <si>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</si>
  <si>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</si>
  <si>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</si>
  <si>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</si>
  <si>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</si>
  <si>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</si>
  <si>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</si>
  <si>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</si>
  <si>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</si>
  <si>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</si>
  <si>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</si>
  <si>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</si>
  <si>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</si>
  <si>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</si>
  <si>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</si>
  <si>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</si>
  <si>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</si>
  <si>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</si>
  <si>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</si>
  <si>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</si>
  <si>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</si>
  <si>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</si>
  <si>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</si>
  <si>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</si>
  <si>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</si>
  <si>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</si>
  <si>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</si>
  <si>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</si>
  <si>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</si>
  <si>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</si>
  <si>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</si>
  <si>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</si>
  <si>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</si>
  <si>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</si>
  <si>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</si>
  <si>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</si>
  <si>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</si>
  <si>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</si>
  <si>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</si>
  <si>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</si>
  <si>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</si>
  <si>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</si>
  <si>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</si>
  <si>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</si>
  <si>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</si>
  <si>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</si>
  <si>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</si>
  <si>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</si>
  <si>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</si>
  <si>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</si>
  <si>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</si>
  <si>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</si>
  <si>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</si>
  <si>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</si>
  <si>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</si>
  <si>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</si>
  <si>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</si>
  <si>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</si>
  <si>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</si>
  <si>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</si>
  <si>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</si>
  <si>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</si>
  <si>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</si>
  <si>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</si>
  <si>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</si>
  <si>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</si>
  <si>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</si>
  <si>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</si>
  <si>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</si>
  <si>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</si>
  <si>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</si>
  <si>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</si>
  <si>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</si>
  <si>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</si>
  <si>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</si>
  <si>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</si>
  <si>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</si>
  <si>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</si>
  <si>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</si>
  <si>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</si>
  <si>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</si>
  <si>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</si>
  <si>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</si>
  <si>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</si>
  <si>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</si>
  <si>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</si>
  <si>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</si>
  <si>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</si>
  <si>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</si>
  <si>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</si>
  <si>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</si>
  <si>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</si>
  <si>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</si>
  <si>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</si>
  <si>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</si>
  <si>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</si>
  <si>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</si>
  <si>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</si>
  <si>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</si>
  <si>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</si>
  <si>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</si>
  <si>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</si>
  <si>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</si>
  <si>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</si>
  <si>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</si>
  <si>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</si>
  <si>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</si>
  <si>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</si>
  <si>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</si>
  <si>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</si>
  <si>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</si>
  <si>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</si>
  <si>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</si>
  <si>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</si>
  <si>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</si>
  <si>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</si>
  <si>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</si>
  <si>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</si>
  <si>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</si>
  <si>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</si>
  <si>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</si>
  <si>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</si>
  <si>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</si>
  <si>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</si>
  <si>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</si>
  <si>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</si>
  <si>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</si>
  <si>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</si>
  <si>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</si>
  <si>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</si>
  <si>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</si>
  <si>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</si>
  <si>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</si>
  <si>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</si>
  <si>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</si>
  <si>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</si>
  <si>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</si>
  <si>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</si>
  <si>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</si>
  <si>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</si>
  <si>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</si>
  <si>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</si>
  <si>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</si>
  <si>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</si>
  <si>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</si>
  <si>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</si>
  <si>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</si>
  <si>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</si>
  <si>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</si>
  <si>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</si>
  <si>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</si>
  <si>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</si>
  <si>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</si>
  <si>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</si>
  <si>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</si>
  <si>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</si>
  <si>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</si>
  <si>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</si>
  <si>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</si>
  <si>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</si>
  <si>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</si>
  <si>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</si>
  <si>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</si>
  <si>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</si>
  <si>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</si>
  <si>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</si>
  <si>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</si>
  <si>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</si>
  <si>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</si>
  <si>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</si>
  <si>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</si>
  <si>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</si>
  <si>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</si>
  <si>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</si>
  <si>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</si>
  <si>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</si>
  <si>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</si>
  <si>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</si>
  <si>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</si>
  <si>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</si>
  <si>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</si>
  <si>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</si>
  <si>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</si>
  <si>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</si>
  <si>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</si>
  <si>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</si>
  <si>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</si>
  <si>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</si>
  <si>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</si>
  <si>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</si>
  <si>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</si>
  <si>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</si>
  <si>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</si>
  <si>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</si>
  <si>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</si>
  <si>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</si>
  <si>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</si>
  <si>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</si>
  <si>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</si>
  <si>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</si>
  <si>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</si>
  <si>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</si>
  <si>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</si>
  <si>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</si>
  <si>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</si>
  <si>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</si>
  <si>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</si>
  <si>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</si>
  <si>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</si>
  <si>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</si>
  <si>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</si>
  <si>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</si>
  <si>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</si>
  <si>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</si>
  <si>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</si>
  <si>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</si>
  <si>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</si>
  <si>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</si>
  <si>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</si>
  <si>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</si>
  <si>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</si>
  <si>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</si>
  <si>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</si>
  <si>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</si>
  <si>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</si>
  <si>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</si>
  <si>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</si>
  <si>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</si>
  <si>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</si>
  <si>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</si>
  <si>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</si>
  <si>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</si>
  <si>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</si>
  <si>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</si>
  <si>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</si>
  <si>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</si>
  <si>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</si>
  <si>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</si>
  <si>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</si>
  <si>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</si>
  <si>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</si>
  <si>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</si>
  <si>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</si>
  <si>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</si>
  <si>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</si>
  <si>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</si>
  <si>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</si>
  <si>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</si>
  <si>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</si>
  <si>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</si>
  <si>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</si>
  <si>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</si>
  <si>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</si>
  <si>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</si>
  <si>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</si>
  <si>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</si>
  <si>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</si>
  <si>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</si>
  <si>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</si>
  <si>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</si>
  <si>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</si>
  <si>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</si>
  <si>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</si>
  <si>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</si>
  <si>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</si>
  <si>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</si>
  <si>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</si>
  <si>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</si>
  <si>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</si>
  <si>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</si>
  <si>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</si>
  <si>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</si>
  <si>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</si>
  <si>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</si>
  <si>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</si>
  <si>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</si>
  <si>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</si>
  <si>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</si>
  <si>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</si>
  <si>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</si>
  <si>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</si>
  <si>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</si>
  <si>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</si>
  <si>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</si>
  <si>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</si>
  <si>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</si>
  <si>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</si>
  <si>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</si>
  <si>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</si>
  <si>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</si>
  <si>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</si>
  <si>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</si>
  <si>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</si>
  <si>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</si>
  <si>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</si>
  <si>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</si>
  <si>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</si>
  <si>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</si>
  <si>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</si>
  <si>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</si>
  <si>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</si>
  <si>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</si>
  <si>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</si>
  <si>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</si>
  <si>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</si>
  <si>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</si>
  <si>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</si>
  <si>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</si>
  <si>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</si>
  <si>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</si>
  <si>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</si>
  <si>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</si>
  <si>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</si>
  <si>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</si>
  <si>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</si>
  <si>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</si>
  <si>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</si>
  <si>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</si>
  <si>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</si>
  <si>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</si>
  <si>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</si>
  <si>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</si>
  <si>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</si>
  <si>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</si>
  <si>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</si>
  <si>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</si>
  <si>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</si>
  <si>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</si>
  <si>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</si>
  <si>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</si>
  <si>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</si>
  <si>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</si>
  <si>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</si>
  <si>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</si>
  <si>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</si>
  <si>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</si>
  <si>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</si>
  <si>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</si>
  <si>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</si>
  <si>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</si>
  <si>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</si>
  <si>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</si>
  <si>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</si>
  <si>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</si>
  <si>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</si>
  <si>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</si>
  <si>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</si>
  <si>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</si>
  <si>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</si>
  <si>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</si>
  <si>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</si>
  <si>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</si>
  <si>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</si>
  <si>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</si>
  <si>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</si>
  <si>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</si>
  <si>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</si>
  <si>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</si>
  <si>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</si>
  <si>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</si>
  <si>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</si>
  <si>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</si>
  <si>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</si>
  <si>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</si>
  <si>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</si>
  <si>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</si>
  <si>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</si>
  <si>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</si>
  <si>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</si>
  <si>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</si>
  <si>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</si>
  <si>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</si>
  <si>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</si>
  <si>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</si>
  <si>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</si>
  <si>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</si>
  <si>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</si>
  <si>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</si>
  <si>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</si>
  <si>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</si>
  <si>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</si>
  <si>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</si>
  <si>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</si>
  <si>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</si>
  <si>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</si>
  <si>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</si>
  <si>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</si>
  <si>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</si>
  <si>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</si>
  <si>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</si>
  <si>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</si>
  <si>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</si>
  <si>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</si>
  <si>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</si>
  <si>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</si>
  <si>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</si>
  <si>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</si>
  <si>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</si>
  <si>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</si>
  <si>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</si>
  <si>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</si>
  <si>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</si>
  <si>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</si>
  <si>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</si>
  <si>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</si>
  <si>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</si>
  <si>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</si>
  <si>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</si>
  <si>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</si>
  <si>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</si>
  <si>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</si>
  <si>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</si>
  <si>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</si>
  <si>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</si>
  <si>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</si>
  <si>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</si>
  <si>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</si>
  <si>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</si>
  <si>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</si>
  <si>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</si>
  <si>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</si>
  <si>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</si>
  <si>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</si>
  <si>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</si>
  <si>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</si>
  <si>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</si>
  <si>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</si>
  <si>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</si>
  <si>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</si>
  <si>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</si>
  <si>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</si>
  <si>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</si>
  <si>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</si>
  <si>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</si>
  <si>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</si>
  <si>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</si>
  <si>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</si>
  <si>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</si>
  <si>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</si>
  <si>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</si>
  <si>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</si>
  <si>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</si>
  <si>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</si>
  <si>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</si>
  <si>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</si>
  <si>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</si>
  <si>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</si>
  <si>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</si>
  <si>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</si>
  <si>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</si>
  <si>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</si>
  <si>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</si>
  <si>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</si>
  <si>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</si>
  <si>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</si>
  <si>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</si>
  <si>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</si>
  <si>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</si>
  <si>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</si>
  <si>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</si>
  <si>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</si>
  <si>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</si>
  <si>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</si>
  <si>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</si>
  <si>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</si>
  <si>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</si>
  <si>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</si>
  <si>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</si>
  <si>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</si>
  <si>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</si>
  <si>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</si>
  <si>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</si>
  <si>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</si>
  <si>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</si>
  <si>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</si>
  <si>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</si>
  <si>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</si>
  <si>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</si>
  <si>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</si>
  <si>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</si>
  <si>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</si>
  <si>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</si>
  <si>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</si>
  <si>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</si>
  <si>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</si>
  <si>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</si>
  <si>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</si>
  <si>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</si>
  <si>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</si>
  <si>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</si>
  <si>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</si>
  <si>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</si>
  <si>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</si>
  <si>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</si>
  <si>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</si>
  <si>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</si>
  <si>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</si>
  <si>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</si>
  <si>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</si>
  <si>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</si>
  <si>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</si>
  <si>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</si>
  <si>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</si>
  <si>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</si>
  <si>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</si>
  <si>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</si>
  <si>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</si>
  <si>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</si>
  <si>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</si>
  <si>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</si>
  <si>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</si>
  <si>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</si>
  <si>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</si>
  <si>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</si>
  <si>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</si>
  <si>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</si>
  <si>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</si>
  <si>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</si>
  <si>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</si>
  <si>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</si>
  <si>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</si>
  <si>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</si>
  <si>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</si>
  <si>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</si>
  <si>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</si>
  <si>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</si>
  <si>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</si>
  <si>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</si>
  <si>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</si>
  <si>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</si>
  <si>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</si>
  <si>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</si>
  <si>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</si>
  <si>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</si>
  <si>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</si>
  <si>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</si>
  <si>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</si>
  <si>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</si>
  <si>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</si>
  <si>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</si>
  <si>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</si>
  <si>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</si>
  <si>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</si>
  <si>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</si>
  <si>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</si>
  <si>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</si>
  <si>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</si>
  <si>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</si>
  <si>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</si>
  <si>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</si>
  <si>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</si>
  <si>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</si>
  <si>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</si>
  <si>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</si>
  <si>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</si>
  <si>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</si>
  <si>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</si>
  <si>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</si>
  <si>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</si>
  <si>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</si>
  <si>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</si>
  <si>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</si>
  <si>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</si>
  <si>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</si>
  <si>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</si>
  <si>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</si>
  <si>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</si>
  <si>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</si>
  <si>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</si>
  <si>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</si>
  <si>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</si>
  <si>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</si>
  <si>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</si>
  <si>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</si>
  <si>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</si>
  <si>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</si>
  <si>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</si>
  <si>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</si>
  <si>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</si>
  <si>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</si>
  <si>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</si>
  <si>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</si>
  <si>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</si>
  <si>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</si>
  <si>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</si>
  <si>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</si>
  <si>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</si>
  <si>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</si>
  <si>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</si>
  <si>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</si>
  <si>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</si>
  <si>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</si>
  <si>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</si>
  <si>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</si>
  <si>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</si>
  <si>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</si>
  <si>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</si>
  <si>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</si>
  <si>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</si>
  <si>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</si>
  <si>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</si>
  <si>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</si>
  <si>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</si>
  <si>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</si>
  <si>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</si>
  <si>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</si>
  <si>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</si>
  <si>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</si>
  <si>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</si>
  <si>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</si>
  <si>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</si>
  <si>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</si>
  <si>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</si>
  <si>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</si>
  <si>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</si>
  <si>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</si>
  <si>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</si>
  <si>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</si>
  <si>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</si>
  <si>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</si>
  <si>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</si>
  <si>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</si>
  <si>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</si>
  <si>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</si>
  <si>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</si>
  <si>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</si>
  <si>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</si>
  <si>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</si>
  <si>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</si>
  <si>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</si>
  <si>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</si>
  <si>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</si>
  <si>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</si>
  <si>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</si>
  <si>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</si>
  <si>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</si>
  <si>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</si>
  <si>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</si>
  <si>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</si>
  <si>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</si>
  <si>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</si>
  <si>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</si>
  <si>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</si>
  <si>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</si>
  <si>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</si>
  <si>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</si>
  <si>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</si>
  <si>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</si>
  <si>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</si>
  <si>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</si>
  <si>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</si>
  <si>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</si>
  <si>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</si>
  <si>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</si>
  <si>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</si>
  <si>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</si>
  <si>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</si>
  <si>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</si>
  <si>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</si>
  <si>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</si>
  <si>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</si>
  <si>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</si>
  <si>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</si>
  <si>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</si>
  <si>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</si>
  <si>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</si>
  <si>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</si>
  <si>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</si>
  <si>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</si>
  <si>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</si>
  <si>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</si>
  <si>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</si>
  <si>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</si>
  <si>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</si>
  <si>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</si>
  <si>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</si>
  <si>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</si>
  <si>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</si>
  <si>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</si>
  <si>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</si>
  <si>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</si>
  <si>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</si>
  <si>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</si>
  <si>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</si>
  <si>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</si>
  <si>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</si>
  <si>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</si>
  <si>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</si>
  <si>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</si>
  <si>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</si>
  <si>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</si>
  <si>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</si>
  <si>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</si>
  <si>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</si>
  <si>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</si>
  <si>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</si>
  <si>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</si>
  <si>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</si>
  <si>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</si>
  <si>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</si>
  <si>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</si>
  <si>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</si>
  <si>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</si>
  <si>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</si>
  <si>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</si>
  <si>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</si>
  <si>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</si>
  <si>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</si>
  <si>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</si>
  <si>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</si>
  <si>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</si>
  <si>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</si>
  <si>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</si>
  <si>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</si>
  <si>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</si>
  <si>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</si>
  <si>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</si>
  <si>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</si>
  <si>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</si>
  <si>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</si>
  <si>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</si>
  <si>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</si>
  <si>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</si>
  <si>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</si>
  <si>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</si>
  <si>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</si>
  <si>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</si>
  <si>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</si>
  <si>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</si>
  <si>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</si>
  <si>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</si>
  <si>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</si>
  <si>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</si>
  <si>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</si>
  <si>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</si>
  <si>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</si>
  <si>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</si>
  <si>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</si>
  <si>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</si>
  <si>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</si>
  <si>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</si>
  <si>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</si>
  <si>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</si>
  <si>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</si>
  <si>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</si>
  <si>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</si>
  <si>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</si>
  <si>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</si>
  <si>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</si>
  <si>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</si>
  <si>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</si>
  <si>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</si>
  <si>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</si>
  <si>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</si>
  <si>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</si>
  <si>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</si>
  <si>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</si>
  <si>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</si>
  <si>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</si>
  <si>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</si>
  <si>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</si>
  <si>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</si>
  <si>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</si>
  <si>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</si>
  <si>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</si>
  <si>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</si>
  <si>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</si>
  <si>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</si>
  <si>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</si>
  <si>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</si>
  <si>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</si>
  <si>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</si>
  <si>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</si>
  <si>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</si>
  <si>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</si>
  <si>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</si>
  <si>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</si>
  <si>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</si>
  <si>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</si>
  <si>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</si>
  <si>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</si>
  <si>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</si>
  <si>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</si>
  <si>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</si>
  <si>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</si>
  <si>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</si>
  <si>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</si>
  <si>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</si>
  <si>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</si>
  <si>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</si>
  <si>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</si>
  <si>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</si>
  <si>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</si>
  <si>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</si>
  <si>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</si>
  <si>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</si>
  <si>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</si>
  <si>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</si>
  <si>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</si>
  <si>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</si>
  <si>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</si>
  <si>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</si>
  <si>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</si>
  <si>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</si>
  <si>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</si>
  <si>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</si>
  <si>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</si>
  <si>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</si>
  <si>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</si>
  <si>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</si>
  <si>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</si>
  <si>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</si>
  <si>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</si>
  <si>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</si>
  <si>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</si>
  <si>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</si>
  <si>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</si>
  <si>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</si>
  <si>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</si>
  <si>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</si>
  <si>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</si>
  <si>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</si>
  <si>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</si>
  <si>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</si>
  <si>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</si>
  <si>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</si>
  <si>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</si>
  <si>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</si>
  <si>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</si>
  <si>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</si>
  <si>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</si>
  <si>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</si>
  <si>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</si>
  <si>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</si>
  <si>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</si>
  <si>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</si>
  <si>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</si>
  <si>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</si>
  <si>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</si>
  <si>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</si>
  <si>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</si>
  <si>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</si>
  <si>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</si>
  <si>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</si>
  <si>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</si>
  <si>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</si>
  <si>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</si>
  <si>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</si>
  <si>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</si>
  <si>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</si>
  <si>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</si>
  <si>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</si>
  <si>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</si>
  <si>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</si>
  <si>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</si>
  <si>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</si>
  <si>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</si>
  <si>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</si>
  <si>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</si>
  <si>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</si>
  <si>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</si>
  <si>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</si>
  <si>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</si>
  <si>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</si>
  <si>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</si>
  <si>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</si>
  <si>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</si>
  <si>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</si>
  <si>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</si>
  <si>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</si>
  <si>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</si>
  <si>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</si>
  <si>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</si>
  <si>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</si>
  <si>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</si>
  <si>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</si>
  <si>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</si>
  <si>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</si>
  <si>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</si>
  <si>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</si>
  <si>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</si>
  <si>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</si>
  <si>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</si>
  <si>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</si>
  <si>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</si>
  <si>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</si>
  <si>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</si>
  <si>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</si>
  <si>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</si>
  <si>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</si>
  <si>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</si>
  <si>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</si>
  <si>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</si>
  <si>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</si>
  <si>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</si>
  <si>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</si>
  <si>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</si>
  <si>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</si>
  <si>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</si>
  <si>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</si>
  <si>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</si>
  <si>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</si>
  <si>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</si>
  <si>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</si>
  <si>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</si>
  <si>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</si>
  <si>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</si>
  <si>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</si>
  <si>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</si>
  <si>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</si>
  <si>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</si>
  <si>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</si>
  <si>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</si>
  <si>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</si>
  <si>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</si>
  <si>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</si>
  <si>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</si>
  <si>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</si>
  <si>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</si>
  <si>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</si>
  <si>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</si>
  <si>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</si>
  <si>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</si>
  <si>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</si>
  <si>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</si>
  <si>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</si>
  <si>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</si>
  <si>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</si>
  <si>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</si>
  <si>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</si>
  <si>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</si>
  <si>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</si>
  <si>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</si>
  <si>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</si>
  <si>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</si>
  <si>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</si>
  <si>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</si>
  <si>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</si>
  <si>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</si>
  <si>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</si>
  <si>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</si>
  <si>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</si>
  <si>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</si>
  <si>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</si>
  <si>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</si>
  <si>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</si>
  <si>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</si>
  <si>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</si>
  <si>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</si>
  <si>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</si>
  <si>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</si>
  <si>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</si>
  <si>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</si>
  <si>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</si>
  <si>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</si>
  <si>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</si>
  <si>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</si>
  <si>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</si>
  <si>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</si>
  <si>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</si>
  <si>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</si>
  <si>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</si>
  <si>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</si>
  <si>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</si>
  <si>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</si>
  <si>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</si>
  <si>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</si>
  <si>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</si>
  <si>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</si>
  <si>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</si>
  <si>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</si>
  <si>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</si>
  <si>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</si>
  <si>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</si>
  <si>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</si>
  <si>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</si>
  <si>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</si>
  <si>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</si>
  <si>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</si>
  <si>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</si>
  <si>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</si>
  <si>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</si>
  <si>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</si>
  <si>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</si>
  <si>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</si>
  <si>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</si>
  <si>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</si>
  <si>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</si>
  <si>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</si>
  <si>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</si>
  <si>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</si>
  <si>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</si>
  <si>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</si>
  <si>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</si>
  <si>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</si>
  <si>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</si>
  <si>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</si>
  <si>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</si>
  <si>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</si>
  <si>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</si>
  <si>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</si>
  <si>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</si>
  <si>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</si>
  <si>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</si>
  <si>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</si>
  <si>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</si>
  <si>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</si>
  <si>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</si>
  <si>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</si>
  <si>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</si>
  <si>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</si>
  <si>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</si>
  <si>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</si>
  <si>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</si>
  <si>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</si>
  <si>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</si>
  <si>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</si>
  <si>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</si>
  <si>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</si>
  <si>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</si>
  <si>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</si>
  <si>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</si>
  <si>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</si>
  <si>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</si>
  <si>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</si>
  <si>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</si>
  <si>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</si>
  <si>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</si>
  <si>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</si>
  <si>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</si>
  <si>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</si>
  <si>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</si>
  <si>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</si>
  <si>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</si>
  <si>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</si>
  <si>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</si>
  <si>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</si>
  <si>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</si>
  <si>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</si>
  <si>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</si>
  <si>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</si>
  <si>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</si>
  <si>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</si>
  <si>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</si>
  <si>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</si>
  <si>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</si>
  <si>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</si>
  <si>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</si>
  <si>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</si>
  <si>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</si>
  <si>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</si>
  <si>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</si>
  <si>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</si>
  <si>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</si>
  <si>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</si>
  <si>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</si>
  <si>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</si>
  <si>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</si>
  <si>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</si>
  <si>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</si>
  <si>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</si>
  <si>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</si>
  <si>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</si>
  <si>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</si>
  <si>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</si>
  <si>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</si>
  <si>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</si>
  <si>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</si>
  <si>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</si>
  <si>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</si>
  <si>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</si>
  <si>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</si>
  <si>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</si>
  <si>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</si>
  <si>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</si>
  <si>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</si>
  <si>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</si>
  <si>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</si>
  <si>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</si>
  <si>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</si>
  <si>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</si>
  <si>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</si>
  <si>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</si>
  <si>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</si>
  <si>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</si>
  <si>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</si>
  <si>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</si>
  <si>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</si>
  <si>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</si>
  <si>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</si>
  <si>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</si>
  <si>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</si>
  <si>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</si>
  <si>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</si>
  <si>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</si>
  <si>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</si>
  <si>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</si>
  <si>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</si>
  <si>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</si>
  <si>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</si>
  <si>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</si>
  <si>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</si>
  <si>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</si>
  <si>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</si>
  <si>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</si>
  <si>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</si>
  <si>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</si>
  <si>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</si>
  <si>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</si>
  <si>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</si>
  <si>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</si>
  <si>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</si>
  <si>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</si>
  <si>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</si>
  <si>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</si>
  <si>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</si>
  <si>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</si>
  <si>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</si>
  <si>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</si>
  <si>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</si>
  <si>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</si>
  <si>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</si>
  <si>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</si>
  <si>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</si>
  <si>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</si>
  <si>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</si>
  <si>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</si>
  <si>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</si>
  <si>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</si>
  <si>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</si>
  <si>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</si>
  <si>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</si>
  <si>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</si>
  <si>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</si>
  <si>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</si>
  <si>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</si>
  <si>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</si>
  <si>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</si>
  <si>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</si>
  <si>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</si>
  <si>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</si>
  <si>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</si>
  <si>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</si>
  <si>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</si>
  <si>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</si>
  <si>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</si>
  <si>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</si>
  <si>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</si>
  <si>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</si>
  <si>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</si>
  <si>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</si>
  <si>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</si>
  <si>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</si>
  <si>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</si>
  <si>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</si>
  <si>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</si>
  <si>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</si>
  <si>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</si>
  <si>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</si>
  <si>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</si>
  <si>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</si>
  <si>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</si>
  <si>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</si>
  <si>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</si>
  <si>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</si>
  <si>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</si>
  <si>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</si>
  <si>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</si>
  <si>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</si>
  <si>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</si>
  <si>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</si>
  <si>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</si>
  <si>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</si>
  <si>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</si>
  <si>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</si>
  <si>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</si>
  <si>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</si>
  <si>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</si>
  <si>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</si>
  <si>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</si>
  <si>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</si>
  <si>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</si>
  <si>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</si>
  <si>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</si>
  <si>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</si>
  <si>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</si>
  <si>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</si>
  <si>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</si>
  <si>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</si>
  <si>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</si>
  <si>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</si>
  <si>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</si>
  <si>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</si>
  <si>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</si>
  <si>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</si>
  <si>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</si>
  <si>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</si>
  <si>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</si>
  <si>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</si>
  <si>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</si>
  <si>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</si>
  <si>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</si>
  <si>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</si>
  <si>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</si>
  <si>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</si>
  <si>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</si>
  <si>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</si>
  <si>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</si>
  <si>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</si>
  <si>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</si>
  <si>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</si>
  <si>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</si>
  <si>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</si>
  <si>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</si>
  <si>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</si>
  <si>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</si>
  <si>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</si>
  <si>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</si>
  <si>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</si>
  <si>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</si>
  <si>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</si>
  <si>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</si>
  <si>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</si>
  <si>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</si>
  <si>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</si>
  <si>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</si>
  <si>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</si>
  <si>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</si>
  <si>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</si>
  <si>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</si>
  <si>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</si>
  <si>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</si>
  <si>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</si>
  <si>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</si>
  <si>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</si>
  <si>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</si>
  <si>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</si>
  <si>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</si>
  <si>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</si>
  <si>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</si>
  <si>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</si>
  <si>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</si>
  <si>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</si>
  <si>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</si>
  <si>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</si>
  <si>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</si>
  <si>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</si>
  <si>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</si>
  <si>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</si>
  <si>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</si>
  <si>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</si>
  <si>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</si>
  <si>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</si>
  <si>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</si>
  <si>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</si>
  <si>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</si>
  <si>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</si>
  <si>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</si>
  <si>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</si>
  <si>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</si>
  <si>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</si>
  <si>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</si>
  <si>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</si>
  <si>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</si>
  <si>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</si>
  <si>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</si>
  <si>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</si>
  <si>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</si>
  <si>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</si>
  <si>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</si>
  <si>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</si>
  <si>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</si>
  <si>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</si>
  <si>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</si>
  <si>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</si>
  <si>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</si>
  <si>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</si>
  <si>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</si>
  <si>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</si>
  <si>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</si>
  <si>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</si>
  <si>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</si>
  <si>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</si>
  <si>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</si>
  <si>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</si>
  <si>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</si>
  <si>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</si>
  <si>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</si>
  <si>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</si>
  <si>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</si>
  <si>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</si>
  <si>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</si>
  <si>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</si>
  <si>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</si>
  <si>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</si>
  <si>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</si>
  <si>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</si>
  <si>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</si>
  <si>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</si>
  <si>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</si>
  <si>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</si>
  <si>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</si>
  <si>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</si>
  <si>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</si>
  <si>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</si>
  <si>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</si>
  <si>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</si>
  <si>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</si>
  <si>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</si>
  <si>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</si>
  <si>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</si>
  <si>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</si>
  <si>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</si>
  <si>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</si>
  <si>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</si>
  <si>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</si>
  <si>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</si>
  <si>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</si>
  <si>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</si>
  <si>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</si>
  <si>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</si>
  <si>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</si>
  <si>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</si>
  <si>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</si>
  <si>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</si>
  <si>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</si>
  <si>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</si>
  <si>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</si>
  <si>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</si>
  <si>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</si>
  <si>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</si>
  <si>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</si>
  <si>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</si>
  <si>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</si>
  <si>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</si>
  <si>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</si>
  <si>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</si>
  <si>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</si>
  <si>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</si>
  <si>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</si>
  <si>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</si>
  <si>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</si>
  <si>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</si>
  <si>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</si>
  <si>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</si>
  <si>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</si>
  <si>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</si>
  <si>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</si>
  <si>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</si>
  <si>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</si>
  <si>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</si>
  <si>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</si>
  <si>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</si>
  <si>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</si>
  <si>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</si>
  <si>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</si>
  <si>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</si>
  <si>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</si>
  <si>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</si>
  <si>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</si>
  <si>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</si>
  <si>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</si>
  <si>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</si>
  <si>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</si>
  <si>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</si>
  <si>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</si>
  <si>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</si>
  <si>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</si>
  <si>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</si>
  <si>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</si>
  <si>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</si>
  <si>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</si>
  <si>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</si>
  <si>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</si>
  <si>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</si>
  <si>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</si>
  <si>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</si>
  <si>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</si>
  <si>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</si>
  <si>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</si>
  <si>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</si>
  <si>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</si>
  <si>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</si>
  <si>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</si>
  <si>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</si>
  <si>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</si>
  <si>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</si>
  <si>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</si>
  <si>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</si>
  <si>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</si>
  <si>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</si>
  <si>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</si>
  <si>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</si>
  <si>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</si>
  <si>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</si>
  <si>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</si>
  <si>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</si>
  <si>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</si>
  <si>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</si>
  <si>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</si>
  <si>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</si>
  <si>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</si>
  <si>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</si>
  <si>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</si>
  <si>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</si>
  <si>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</si>
  <si>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</si>
  <si>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</si>
  <si>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</si>
  <si>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</si>
  <si>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</si>
  <si>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</si>
  <si>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</si>
  <si>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</si>
  <si>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</si>
  <si>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</si>
  <si>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</si>
  <si>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</si>
  <si>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</si>
  <si>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</si>
  <si>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</si>
  <si>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</si>
  <si>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</si>
  <si>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</si>
  <si>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</si>
  <si>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</si>
  <si>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</si>
  <si>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</si>
  <si>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</si>
  <si>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</si>
  <si>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</si>
  <si>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</si>
  <si>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</si>
  <si>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</si>
  <si>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</si>
  <si>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</si>
  <si>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</si>
  <si>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</si>
  <si>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</si>
  <si>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</si>
  <si>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</si>
  <si>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</si>
  <si>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</si>
  <si>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</si>
  <si>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</si>
  <si>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</si>
  <si>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</si>
  <si>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</si>
  <si>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</si>
  <si>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</si>
  <si>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</si>
  <si>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</si>
  <si>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</si>
  <si>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</si>
  <si>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</si>
  <si>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</si>
  <si>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</si>
  <si>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</si>
  <si>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</si>
  <si>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</si>
  <si>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</si>
  <si>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</si>
  <si>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</si>
  <si>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</si>
  <si>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</si>
  <si>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</si>
  <si>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</si>
  <si>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</si>
  <si>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</si>
  <si>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</si>
  <si>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</si>
  <si>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</si>
  <si>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</si>
  <si>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</si>
  <si>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</si>
  <si>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</si>
  <si>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</si>
  <si>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</si>
  <si>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</si>
  <si>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</si>
  <si>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</si>
  <si>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</si>
  <si>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</si>
  <si>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</si>
  <si>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</si>
  <si>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</si>
  <si>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</si>
  <si>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</si>
  <si>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</si>
  <si>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</si>
  <si>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</si>
  <si>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</si>
  <si>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</si>
  <si>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</si>
  <si>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</si>
  <si>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</si>
  <si>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</si>
  <si>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</si>
  <si>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</si>
  <si>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</si>
  <si>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</si>
  <si>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</si>
  <si>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</si>
  <si>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</si>
  <si>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</si>
  <si>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</si>
  <si>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</si>
  <si>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</si>
  <si>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</si>
  <si>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</si>
  <si>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</si>
  <si>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</si>
  <si>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</si>
  <si>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</si>
  <si>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</si>
  <si>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</si>
  <si>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</si>
  <si>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</si>
  <si>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</si>
  <si>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</si>
  <si>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</si>
  <si>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</si>
  <si>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</si>
  <si>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</si>
  <si>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</si>
  <si>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</si>
  <si>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</si>
  <si>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</si>
  <si>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</si>
  <si>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</si>
  <si>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</si>
  <si>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</si>
  <si>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</si>
  <si>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</si>
  <si>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</si>
  <si>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</si>
  <si>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</si>
  <si>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</si>
  <si>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</si>
  <si>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</si>
  <si>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</si>
  <si>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</si>
  <si>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</si>
  <si>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</si>
  <si>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</si>
  <si>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</si>
  <si>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</si>
  <si>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</si>
  <si>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</si>
  <si>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</si>
  <si>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</si>
  <si>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</si>
  <si>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</si>
  <si>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</si>
  <si>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</si>
  <si>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</si>
  <si>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</si>
  <si>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</si>
  <si>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</si>
  <si>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</si>
  <si>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</si>
  <si>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</si>
  <si>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</si>
  <si>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</si>
  <si>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</si>
  <si>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</si>
  <si>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</si>
  <si>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</si>
  <si>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</si>
  <si>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</si>
  <si>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</si>
  <si>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</si>
  <si>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</si>
  <si>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</si>
  <si>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</si>
  <si>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</si>
  <si>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</si>
  <si>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</si>
  <si>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</si>
  <si>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</si>
  <si>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</si>
  <si>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</si>
  <si>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</si>
  <si>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</si>
  <si>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</si>
  <si>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</si>
  <si>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</si>
  <si>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</si>
  <si>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</si>
  <si>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</si>
  <si>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</si>
  <si>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</si>
  <si>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</si>
  <si>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</si>
  <si>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</si>
  <si>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</si>
  <si>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</si>
  <si>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</si>
  <si>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</si>
  <si>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</si>
  <si>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</si>
  <si>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</si>
  <si>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</si>
  <si>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</si>
  <si>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</si>
  <si>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</si>
  <si>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</si>
  <si>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</si>
  <si>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</si>
  <si>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</si>
  <si>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</si>
  <si>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</si>
  <si>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</si>
  <si>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</si>
  <si>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</si>
  <si>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</si>
  <si>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</si>
  <si>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</si>
  <si>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</si>
  <si>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</si>
  <si>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</si>
  <si>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</si>
  <si>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</si>
  <si>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</si>
  <si>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</si>
  <si>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</si>
  <si>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</si>
  <si>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</si>
  <si>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</si>
  <si>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</si>
  <si>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</si>
  <si>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</si>
  <si>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</si>
  <si>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</si>
  <si>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</si>
  <si>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</si>
  <si>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</si>
  <si>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</si>
  <si>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</si>
  <si>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</si>
  <si>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</si>
  <si>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</si>
  <si>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</si>
  <si>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</si>
  <si>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</si>
  <si>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</si>
  <si>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</si>
  <si>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</si>
  <si>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</si>
  <si>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</si>
  <si>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</si>
  <si>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</si>
  <si>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</si>
  <si>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</si>
  <si>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</si>
  <si>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</si>
  <si>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</si>
  <si>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</si>
  <si>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</si>
  <si>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</si>
  <si>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</si>
  <si>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</si>
  <si>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</si>
  <si>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</si>
  <si>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</si>
  <si>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</si>
  <si>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</si>
  <si>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</si>
  <si>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</si>
  <si>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</si>
  <si>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</si>
  <si>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</si>
  <si>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</si>
  <si>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</si>
  <si>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</si>
  <si>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</si>
  <si>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</si>
  <si>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</si>
  <si>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</si>
  <si>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</si>
  <si>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</si>
  <si>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</si>
  <si>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</si>
  <si>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</si>
  <si>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</si>
  <si>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</si>
  <si>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</si>
  <si>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</si>
  <si>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</si>
  <si>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</si>
  <si>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</si>
  <si>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</si>
  <si>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</si>
  <si>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</si>
  <si>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</si>
  <si>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</si>
  <si>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</si>
  <si>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</si>
  <si>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</si>
  <si>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</si>
  <si>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</si>
  <si>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</si>
  <si>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</si>
  <si>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</si>
  <si>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</si>
  <si>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</si>
  <si>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</si>
  <si>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</si>
  <si>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</si>
  <si>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</si>
  <si>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</si>
  <si>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</si>
  <si>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</si>
  <si>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</si>
  <si>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</si>
  <si>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</si>
  <si>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</si>
  <si>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</si>
  <si>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</si>
  <si>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</si>
  <si>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</si>
  <si>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</si>
  <si>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</si>
  <si>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</si>
  <si>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</si>
  <si>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</si>
  <si>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</si>
  <si>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</si>
  <si>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</si>
  <si>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</si>
  <si>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</si>
  <si>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</si>
  <si>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</si>
  <si>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</si>
  <si>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</si>
  <si>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</si>
  <si>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</si>
  <si>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</si>
  <si>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</si>
  <si>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</si>
  <si>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</si>
  <si>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</si>
  <si>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</si>
  <si>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</si>
  <si>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</si>
  <si>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</si>
  <si>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</si>
  <si>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</si>
  <si>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</si>
  <si>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</si>
  <si>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</si>
  <si>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</si>
  <si>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</si>
  <si>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</si>
  <si>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</si>
  <si>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</si>
  <si>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</si>
  <si>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</si>
  <si>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</si>
  <si>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</si>
  <si>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</si>
  <si>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</si>
  <si>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</si>
  <si>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</si>
  <si>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</si>
  <si>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</si>
  <si>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</si>
  <si>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</si>
  <si>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</si>
  <si>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</si>
  <si>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</si>
  <si>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</si>
  <si>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</si>
  <si>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</si>
  <si>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</si>
  <si>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</si>
  <si>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</si>
  <si>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</si>
  <si>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</si>
  <si>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</si>
  <si>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</si>
  <si>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</si>
  <si>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</si>
  <si>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</si>
  <si>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</si>
  <si>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</si>
  <si>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</si>
  <si>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</si>
  <si>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</si>
  <si>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</si>
  <si>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</si>
  <si>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</si>
  <si>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</si>
  <si>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</si>
  <si>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</si>
  <si>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</si>
  <si>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</si>
  <si>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</si>
  <si>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</si>
  <si>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</si>
  <si>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</si>
  <si>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</si>
  <si>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</si>
  <si>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</si>
  <si>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</si>
  <si>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</si>
  <si>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</si>
  <si>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</si>
  <si>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</si>
  <si>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</si>
  <si>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</si>
  <si>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</si>
  <si>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</si>
  <si>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</si>
  <si>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</si>
  <si>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</si>
  <si>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</si>
  <si>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</si>
  <si>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</si>
  <si>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</si>
  <si>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</si>
  <si>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</si>
  <si>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</si>
  <si>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</si>
  <si>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</si>
  <si>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</si>
  <si>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</si>
  <si>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</si>
  <si>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</si>
  <si>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</si>
  <si>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</si>
  <si>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</si>
  <si>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</si>
  <si>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</si>
  <si>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</si>
  <si>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</si>
  <si>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</si>
  <si>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</si>
  <si>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</si>
  <si>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</si>
  <si>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</si>
  <si>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</si>
  <si>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</si>
  <si>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</si>
  <si>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</si>
  <si>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</si>
  <si>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</si>
  <si>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</si>
  <si>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</si>
  <si>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</si>
  <si>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</si>
  <si>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</si>
  <si>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</si>
  <si>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</si>
  <si>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</si>
  <si>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</si>
  <si>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</si>
  <si>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</si>
  <si>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</si>
  <si>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</si>
  <si>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</si>
  <si>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</si>
  <si>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</si>
  <si>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</si>
  <si>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</si>
  <si>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</si>
  <si>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</si>
  <si>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</si>
  <si>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</si>
  <si>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</si>
  <si>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</si>
  <si>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</si>
  <si>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</si>
  <si>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</si>
  <si>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</si>
  <si>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</si>
  <si>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</si>
  <si>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</si>
  <si>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</si>
  <si>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</si>
  <si>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</si>
  <si>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</si>
  <si>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</si>
  <si>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</si>
  <si>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</si>
  <si>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</si>
  <si>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</si>
  <si>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</si>
  <si>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</si>
  <si>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</si>
  <si>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</si>
  <si>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</si>
  <si>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</si>
  <si>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</si>
  <si>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</si>
  <si>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</si>
  <si>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</si>
  <si>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</si>
  <si>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</si>
  <si>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</si>
  <si>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</si>
  <si>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</si>
  <si>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</si>
  <si>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</si>
  <si>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</si>
  <si>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</si>
  <si>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</si>
  <si>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</si>
  <si>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</si>
  <si>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</si>
  <si>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</si>
  <si>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</si>
  <si>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</si>
  <si>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</si>
  <si>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</si>
  <si>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</si>
  <si>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</si>
  <si>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</si>
  <si>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</si>
  <si>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</si>
  <si>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</si>
  <si>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</si>
  <si>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</si>
  <si>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</si>
  <si>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</si>
  <si>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</si>
  <si>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</si>
  <si>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</si>
  <si>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</si>
  <si>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</si>
  <si>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</si>
  <si>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</si>
  <si>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</si>
  <si>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</si>
  <si>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</si>
  <si>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</si>
  <si>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</si>
  <si>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</si>
  <si>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</si>
  <si>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</si>
  <si>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</si>
  <si>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</si>
  <si>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</si>
  <si>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</si>
  <si>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</si>
  <si>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</si>
  <si>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</si>
  <si>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</si>
  <si>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</si>
  <si>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</si>
  <si>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</si>
  <si>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</si>
  <si>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</si>
  <si>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</si>
  <si>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</si>
  <si>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</si>
  <si>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</si>
  <si>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</si>
  <si>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</si>
  <si>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</si>
  <si>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</si>
  <si>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</si>
  <si>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</si>
  <si>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</si>
  <si>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</si>
  <si>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</si>
  <si>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</si>
  <si>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</si>
  <si>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</si>
  <si>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</si>
  <si>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</si>
  <si>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</si>
  <si>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</si>
  <si>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</si>
  <si>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</si>
  <si>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</si>
  <si>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</si>
  <si>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</si>
  <si>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</si>
  <si>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</si>
  <si>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</si>
  <si>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</si>
  <si>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</si>
  <si>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</si>
  <si>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</si>
  <si>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</si>
  <si>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</si>
  <si>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</si>
  <si>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</si>
  <si>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</si>
  <si>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</si>
  <si>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</si>
  <si>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</si>
  <si>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</si>
  <si>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</si>
  <si>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</si>
  <si>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</si>
  <si>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</si>
  <si>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</si>
  <si>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</si>
  <si>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</si>
  <si>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</si>
  <si>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</si>
  <si>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</si>
  <si>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</si>
  <si>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</si>
  <si>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</si>
  <si>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</si>
  <si>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</si>
  <si>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</si>
  <si>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</si>
  <si>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</si>
  <si>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</si>
  <si>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</si>
  <si>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</si>
  <si>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</si>
  <si>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</si>
  <si>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</si>
  <si>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</si>
  <si>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</si>
  <si>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</si>
  <si>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</si>
  <si>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</si>
  <si>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</si>
  <si>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</si>
  <si>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</si>
  <si>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</si>
  <si>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</si>
  <si>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</si>
  <si>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</si>
  <si>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</si>
  <si>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</si>
  <si>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</si>
  <si>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</si>
  <si>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</si>
  <si>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</si>
  <si>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</si>
  <si>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</si>
  <si>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</si>
  <si>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</si>
  <si>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</si>
  <si>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</si>
  <si>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</si>
  <si>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</si>
  <si>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</si>
  <si>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</si>
  <si>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</si>
  <si>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</si>
  <si>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</si>
  <si>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</si>
  <si>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</si>
  <si>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</si>
  <si>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</si>
  <si>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</si>
  <si>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</si>
  <si>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</si>
  <si>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</si>
  <si>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</si>
  <si>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</si>
  <si>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</si>
  <si>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</si>
  <si>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</si>
  <si>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</si>
  <si>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</si>
  <si>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</si>
  <si>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</si>
  <si>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</si>
  <si>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</si>
  <si>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</si>
  <si>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</si>
  <si>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</si>
  <si>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</si>
  <si>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</si>
  <si>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</si>
  <si>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</si>
  <si>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</si>
  <si>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</si>
  <si>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</si>
  <si>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</si>
  <si>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</si>
  <si>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</si>
  <si>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</si>
  <si>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</si>
  <si>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</si>
  <si>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</si>
  <si>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</si>
  <si>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</si>
  <si>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</si>
  <si>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</si>
  <si>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</si>
  <si>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</si>
  <si>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</si>
  <si>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</si>
  <si>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</si>
  <si>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</si>
  <si>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</si>
  <si>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</si>
  <si>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</si>
  <si>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</si>
  <si>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</si>
  <si>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</si>
  <si>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</si>
  <si>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</si>
  <si>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</si>
  <si>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</si>
  <si>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</si>
  <si>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</si>
  <si>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</si>
  <si>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</si>
  <si>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</si>
  <si>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</si>
  <si>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</si>
  <si>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</si>
  <si>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</si>
  <si>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</si>
  <si>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</si>
  <si>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</si>
  <si>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</si>
  <si>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</si>
  <si>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</si>
  <si>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</si>
  <si>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</si>
  <si>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</si>
  <si>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</si>
  <si>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</si>
  <si>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</si>
  <si>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</si>
  <si>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</si>
  <si>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</si>
  <si>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</si>
  <si>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</si>
  <si>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</si>
  <si>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</si>
  <si>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</si>
  <si>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</si>
  <si>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</si>
  <si>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</si>
  <si>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</si>
  <si>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</si>
  <si>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</si>
  <si>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</si>
  <si>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</si>
  <si>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</si>
  <si>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</si>
  <si>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</si>
  <si>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</si>
  <si>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</si>
  <si>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</si>
  <si>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</si>
  <si>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</si>
  <si>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</si>
  <si>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</si>
  <si>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</si>
  <si>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</si>
  <si>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</si>
  <si>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</si>
  <si>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</si>
  <si>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</si>
  <si>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</si>
  <si>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</si>
  <si>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</si>
  <si>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</si>
  <si>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</si>
  <si>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</si>
  <si>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</si>
  <si>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</si>
  <si>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</si>
  <si>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</si>
  <si>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</si>
  <si>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</si>
  <si>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</si>
  <si>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</si>
  <si>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</si>
  <si>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</si>
  <si>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</si>
  <si>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</si>
  <si>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</si>
  <si>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</si>
  <si>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</si>
  <si>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</si>
  <si>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</si>
  <si>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</si>
  <si>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</si>
  <si>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</si>
  <si>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</si>
  <si>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</si>
  <si>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</si>
  <si>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</si>
  <si>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</si>
  <si>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</si>
  <si>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</si>
  <si>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</si>
  <si>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</si>
  <si>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</si>
  <si>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</si>
  <si>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</si>
  <si>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</si>
  <si>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</si>
  <si>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</si>
  <si>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</si>
  <si>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</si>
  <si>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</si>
  <si>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</si>
  <si>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</si>
  <si>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</si>
  <si>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</si>
  <si>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</si>
  <si>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</si>
  <si>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</si>
  <si>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</si>
  <si>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</si>
  <si>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</si>
  <si>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</si>
  <si>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</si>
  <si>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</si>
  <si>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</si>
  <si>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</si>
  <si>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</si>
  <si>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</si>
  <si>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</si>
  <si>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</si>
  <si>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</si>
  <si>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</si>
  <si>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</si>
  <si>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</si>
  <si>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</si>
  <si>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</si>
  <si>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</si>
  <si>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</si>
  <si>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</si>
  <si>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</si>
  <si>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</si>
  <si>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</si>
  <si>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</si>
  <si>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</si>
  <si>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</si>
  <si>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</si>
  <si>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</si>
  <si>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</si>
  <si>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</si>
  <si>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</si>
  <si>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</si>
  <si>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</si>
  <si>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</si>
  <si>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</si>
  <si>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</si>
  <si>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</si>
  <si>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</si>
  <si>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</si>
  <si>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</si>
  <si>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</si>
  <si>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</si>
  <si>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</si>
  <si>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</si>
  <si>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</si>
  <si>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</si>
  <si>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</si>
  <si>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</si>
  <si>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</si>
  <si>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</si>
  <si>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</si>
  <si>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</si>
  <si>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</si>
  <si>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</si>
  <si>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</si>
  <si>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</si>
  <si>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</si>
  <si>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</si>
  <si>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</si>
  <si>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</si>
  <si>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</si>
  <si>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</si>
  <si>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</si>
  <si>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</si>
  <si>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</si>
  <si>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</si>
  <si>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</si>
  <si>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</si>
  <si>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</si>
  <si>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</si>
  <si>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</si>
  <si>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</si>
  <si>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</si>
  <si>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</si>
  <si>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</si>
  <si>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</si>
  <si>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</si>
  <si>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</si>
  <si>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</si>
  <si>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</si>
  <si>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</si>
  <si>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</si>
  <si>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</si>
  <si>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</si>
  <si>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</si>
  <si>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</si>
  <si>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</si>
  <si>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</si>
  <si>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</si>
  <si>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</si>
  <si>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</si>
  <si>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</si>
  <si>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</si>
  <si>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</si>
  <si>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</si>
  <si>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</si>
  <si>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</si>
  <si>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</si>
  <si>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</si>
  <si>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</si>
  <si>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</si>
  <si>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</si>
  <si>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</si>
  <si>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</si>
  <si>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</si>
  <si>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</si>
  <si>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</si>
  <si>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</si>
  <si>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</si>
  <si>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</si>
  <si>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</si>
  <si>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</si>
  <si>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</si>
  <si>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</si>
  <si>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</si>
  <si>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</si>
  <si>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</si>
  <si>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</si>
  <si>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</si>
  <si>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</si>
  <si>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</si>
  <si>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</si>
  <si>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</si>
  <si>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</si>
  <si>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</si>
  <si>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</si>
  <si>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</si>
  <si>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</si>
  <si>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</si>
  <si>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</si>
  <si>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</si>
  <si>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</si>
  <si>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</si>
  <si>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</si>
  <si>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</si>
  <si>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</si>
  <si>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</si>
  <si>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</si>
  <si>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</si>
  <si>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</si>
  <si>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</si>
  <si>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</si>
  <si>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</si>
  <si>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</si>
  <si>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</si>
  <si>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</si>
  <si>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</si>
  <si>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</si>
  <si>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</si>
  <si>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</si>
  <si>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</si>
  <si>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</si>
  <si>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</si>
  <si>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</si>
  <si>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</si>
  <si>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</si>
  <si>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</si>
  <si>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</si>
  <si>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</si>
  <si>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</si>
  <si>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</si>
  <si>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</si>
  <si>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</si>
  <si>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</si>
  <si>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</si>
  <si>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</si>
  <si>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</si>
  <si>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</si>
  <si>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</si>
  <si>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</si>
  <si>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</si>
  <si>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</si>
  <si>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</si>
  <si>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</si>
  <si>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</si>
  <si>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</si>
  <si>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</si>
  <si>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</si>
  <si>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</si>
  <si>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</si>
  <si>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</si>
  <si>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</si>
  <si>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</si>
  <si>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</si>
  <si>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</si>
  <si>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</si>
  <si>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</si>
  <si>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</si>
  <si>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</si>
  <si>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</si>
  <si>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</si>
  <si>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</si>
  <si>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</si>
  <si>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</si>
  <si>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</si>
  <si>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</si>
  <si>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</si>
  <si>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</si>
  <si>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</si>
  <si>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</si>
  <si>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</si>
  <si>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</si>
  <si>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</si>
  <si>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</si>
  <si>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</si>
  <si>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</si>
  <si>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</si>
  <si>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</si>
  <si>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</si>
  <si>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</si>
  <si>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</si>
  <si>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</si>
  <si>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</si>
  <si>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</si>
  <si>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</si>
  <si>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</si>
  <si>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</si>
  <si>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</si>
  <si>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</si>
  <si>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</si>
  <si>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</si>
  <si>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</si>
  <si>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</si>
  <si>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</si>
  <si>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</si>
  <si>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</si>
  <si>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</si>
  <si>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</si>
  <si>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</si>
  <si>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</si>
  <si>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</si>
  <si>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</si>
  <si>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</si>
  <si>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</si>
  <si>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</si>
  <si>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</si>
  <si>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</si>
  <si>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</si>
  <si>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</si>
  <si>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</si>
  <si>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</si>
  <si>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</si>
  <si>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</si>
  <si>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</si>
  <si>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</si>
  <si>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</si>
  <si>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</si>
  <si>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</si>
  <si>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</si>
  <si>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</si>
  <si>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</si>
  <si>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</si>
  <si>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</si>
  <si>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</si>
  <si>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</si>
  <si>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</si>
  <si>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</si>
  <si>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</si>
  <si>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</si>
  <si>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</si>
  <si>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</si>
  <si>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</si>
  <si>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</si>
  <si>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</si>
  <si>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</si>
  <si>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</si>
  <si>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</si>
  <si>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</si>
  <si>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</si>
  <si>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</si>
  <si>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</si>
  <si>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</si>
  <si>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</si>
  <si>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</si>
  <si>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</si>
  <si>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</si>
  <si>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</si>
  <si>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</si>
  <si>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</si>
  <si>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</si>
  <si>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</si>
  <si>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</si>
  <si>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</si>
  <si>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</si>
  <si>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</si>
  <si>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</si>
  <si>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</si>
  <si>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</si>
  <si>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</si>
  <si>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</si>
  <si>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</si>
  <si>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</si>
  <si>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</si>
  <si>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</si>
  <si>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</si>
  <si>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</si>
  <si>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</si>
  <si>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</si>
  <si>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</si>
  <si>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</si>
  <si>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</si>
  <si>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</si>
  <si>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</si>
  <si>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</si>
  <si>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</si>
  <si>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</si>
  <si>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</si>
  <si>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</si>
  <si>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</si>
  <si>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</si>
  <si>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</si>
  <si>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</si>
  <si>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</si>
  <si>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</si>
  <si>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</si>
  <si>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</si>
  <si>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</si>
  <si>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</si>
  <si>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</si>
  <si>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</si>
  <si>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</si>
  <si>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</si>
  <si>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</si>
  <si>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</si>
  <si>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</si>
  <si>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</si>
  <si>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</si>
  <si>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</si>
  <si>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</si>
  <si>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</si>
  <si>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</si>
  <si>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</si>
  <si>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</si>
  <si>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</si>
  <si>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</si>
  <si>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</si>
  <si>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</si>
  <si>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</si>
  <si>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</si>
  <si>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</si>
  <si>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</si>
  <si>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</si>
  <si>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</si>
  <si>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</si>
  <si>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</si>
  <si>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</si>
  <si>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</si>
  <si>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</si>
  <si>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</si>
  <si>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</si>
  <si>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</si>
  <si>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</si>
  <si>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</si>
  <si>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</si>
  <si>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</si>
  <si>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</si>
  <si>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</si>
  <si>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</si>
  <si>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</si>
  <si>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</si>
  <si>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</si>
  <si>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</si>
  <si>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</si>
  <si>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</si>
  <si>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</si>
  <si>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</si>
  <si>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</si>
  <si>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</si>
  <si>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</si>
  <si>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</si>
  <si>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</si>
  <si>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</si>
  <si>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</si>
  <si>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</si>
  <si>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</si>
  <si>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</si>
  <si>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</si>
  <si>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</si>
  <si>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</si>
  <si>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</si>
  <si>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</si>
  <si>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</si>
  <si>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</si>
  <si>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</si>
  <si>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</si>
  <si>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</si>
  <si>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</si>
  <si>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</si>
  <si>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</si>
  <si>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</si>
  <si>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</si>
  <si>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</si>
  <si>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</si>
  <si>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</si>
  <si>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</si>
  <si>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</si>
  <si>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</si>
  <si>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</si>
  <si>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</si>
  <si>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</si>
  <si>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</si>
  <si>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</si>
  <si>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</si>
  <si>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</si>
  <si>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</si>
  <si>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</si>
  <si>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</si>
  <si>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</si>
  <si>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</si>
  <si>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</si>
  <si>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</si>
  <si>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</si>
  <si>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</si>
  <si>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</si>
  <si>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</si>
  <si>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</si>
  <si>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</si>
  <si>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</si>
  <si>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</si>
  <si>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</si>
  <si>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</si>
  <si>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</si>
  <si>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</si>
  <si>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</si>
  <si>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</si>
  <si>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</si>
  <si>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</si>
  <si>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</si>
  <si>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</si>
  <si>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</si>
  <si>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</si>
  <si>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</si>
  <si>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</si>
  <si>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</si>
  <si>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</si>
  <si>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</si>
  <si>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</si>
  <si>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</si>
  <si>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</si>
  <si>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</si>
  <si>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</si>
  <si>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</si>
  <si>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</si>
  <si>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</si>
  <si>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</si>
  <si>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</si>
  <si>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</si>
  <si>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</si>
  <si>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</si>
  <si>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</si>
  <si>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</si>
  <si>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</si>
  <si>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</si>
  <si>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</si>
  <si>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</si>
  <si>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</si>
  <si>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</si>
  <si>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</si>
  <si>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</si>
  <si>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</si>
  <si>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</si>
  <si>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</si>
  <si>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</si>
  <si>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</si>
  <si>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</si>
  <si>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</si>
  <si>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</si>
  <si>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</si>
  <si>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</si>
  <si>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</si>
  <si>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</si>
  <si>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</si>
  <si>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</si>
  <si>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</si>
  <si>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</si>
  <si>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</si>
  <si>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</si>
  <si>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</si>
  <si>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</si>
  <si>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</si>
  <si>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</si>
  <si>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</si>
  <si>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</si>
  <si>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</si>
  <si>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</si>
  <si>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</si>
  <si>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</si>
  <si>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</si>
  <si>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</si>
  <si>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</si>
  <si>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</si>
  <si>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</si>
  <si>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</si>
  <si>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</si>
  <si>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</si>
  <si>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</si>
  <si>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</si>
  <si>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</si>
  <si>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</si>
  <si>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</si>
  <si>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</si>
  <si>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</si>
  <si>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</si>
  <si>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</si>
  <si>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</si>
  <si>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</si>
  <si>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</si>
  <si>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</si>
  <si>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</si>
  <si>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</si>
  <si>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</si>
  <si>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</si>
  <si>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</si>
  <si>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</si>
  <si>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</si>
  <si>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</si>
  <si>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</si>
  <si>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</si>
  <si>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</si>
  <si>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</si>
  <si>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</si>
  <si>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</si>
  <si>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</si>
  <si>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</si>
  <si>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</si>
  <si>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</si>
  <si>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</si>
  <si>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</si>
  <si>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</si>
  <si>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</si>
  <si>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</si>
  <si>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</si>
  <si>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</si>
  <si>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</si>
  <si>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</si>
  <si>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</si>
  <si>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</si>
  <si>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</si>
  <si>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</si>
  <si>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</si>
  <si>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</si>
  <si>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</si>
  <si>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</si>
  <si>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</si>
  <si>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</si>
  <si>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</si>
  <si>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</si>
  <si>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</si>
  <si>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</si>
  <si>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</si>
  <si>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</si>
  <si>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</si>
  <si>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</si>
  <si>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</si>
  <si>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</si>
  <si>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</si>
  <si>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</si>
  <si>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</si>
  <si>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</si>
  <si>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</si>
  <si>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</si>
  <si>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</si>
  <si>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</si>
  <si>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</si>
  <si>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</si>
  <si>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</si>
  <si>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</si>
  <si>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</si>
  <si>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</si>
  <si>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</si>
  <si>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</si>
  <si>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</si>
  <si>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</si>
  <si>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</si>
  <si>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</si>
  <si>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</si>
  <si>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</si>
  <si>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</si>
  <si>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</si>
  <si>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</si>
  <si>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</si>
  <si>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</si>
  <si>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</si>
  <si>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</si>
  <si>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</si>
  <si>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</si>
  <si>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</si>
  <si>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</si>
  <si>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</si>
  <si>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</si>
  <si>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</si>
  <si>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</si>
  <si>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</si>
  <si>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</si>
  <si>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</si>
  <si>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</si>
  <si>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</si>
  <si>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</si>
  <si>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</si>
  <si>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</si>
  <si>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</si>
  <si>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</si>
  <si>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</si>
  <si>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</si>
  <si>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</si>
  <si>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</si>
  <si>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</si>
  <si>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</si>
  <si>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</si>
  <si>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</si>
  <si>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</si>
  <si>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</si>
  <si>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</si>
  <si>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</si>
  <si>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</si>
  <si>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</si>
  <si>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</si>
  <si>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</si>
  <si>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</si>
  <si>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</si>
  <si>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</si>
  <si>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</si>
  <si>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</si>
  <si>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</si>
  <si>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</si>
  <si>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</si>
  <si>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</si>
  <si>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</si>
  <si>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</si>
  <si>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</si>
  <si>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</si>
  <si>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</si>
  <si>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</si>
  <si>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</si>
  <si>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</si>
  <si>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</si>
  <si>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</si>
  <si>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</si>
  <si>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</si>
  <si>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</si>
  <si>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</si>
  <si>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</si>
  <si>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</si>
  <si>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</si>
  <si>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</si>
  <si>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</si>
  <si>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</si>
  <si>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</si>
  <si>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</si>
  <si>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</si>
  <si>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</si>
  <si>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</si>
  <si>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</si>
  <si>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</si>
  <si>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</si>
  <si>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</si>
  <si>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</si>
  <si>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</si>
  <si>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</si>
  <si>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</si>
  <si>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</si>
  <si>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</si>
  <si>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</si>
  <si>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</si>
  <si>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</si>
  <si>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</si>
  <si>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</si>
  <si>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</si>
  <si>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</si>
  <si>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</si>
  <si>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</si>
  <si>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</si>
  <si>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</si>
  <si>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</si>
  <si>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</si>
  <si>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</si>
  <si>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</si>
  <si>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</si>
  <si>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</si>
  <si>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</si>
  <si>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</si>
  <si>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</si>
  <si>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</si>
  <si>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</si>
  <si>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</si>
  <si>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</si>
  <si>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</si>
  <si>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</si>
  <si>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</si>
  <si>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</si>
  <si>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</si>
  <si>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</si>
  <si>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</si>
  <si>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</si>
  <si>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</si>
  <si>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</si>
  <si>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</si>
  <si>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</si>
  <si>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</si>
  <si>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</si>
  <si>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</si>
  <si>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</si>
  <si>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</si>
  <si>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</si>
  <si>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</si>
  <si>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</si>
  <si>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</si>
  <si>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</si>
  <si>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</si>
  <si>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</si>
  <si>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</si>
  <si>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</si>
  <si>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</si>
  <si>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</si>
  <si>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</si>
  <si>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</si>
  <si>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</si>
  <si>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</si>
  <si>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</si>
  <si>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</si>
  <si>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</si>
  <si>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</si>
  <si>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</si>
  <si>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</si>
  <si>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</si>
  <si>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</si>
  <si>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</si>
  <si>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</si>
  <si>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</si>
  <si>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</si>
  <si>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</si>
  <si>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</si>
  <si>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</si>
  <si>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</si>
  <si>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</si>
  <si>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</si>
  <si>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</si>
  <si>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</si>
  <si>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</si>
  <si>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</si>
  <si>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</si>
  <si>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</si>
  <si>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</si>
  <si>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</si>
  <si>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</si>
  <si>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</si>
  <si>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</si>
  <si>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</si>
  <si>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</si>
  <si>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</si>
  <si>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</si>
  <si>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</si>
  <si>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</si>
  <si>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</si>
  <si>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</si>
  <si>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</si>
  <si>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</si>
  <si>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</si>
  <si>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</si>
  <si>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</si>
  <si>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</si>
  <si>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</si>
  <si>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</si>
  <si>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</si>
  <si>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</si>
  <si>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</si>
  <si>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</si>
  <si>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</si>
  <si>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</si>
  <si>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</si>
  <si>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</si>
  <si>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</si>
  <si>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</si>
  <si>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</si>
  <si>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</si>
  <si>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</si>
  <si>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</si>
  <si>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</si>
  <si>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</si>
  <si>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</si>
  <si>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</si>
  <si>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</si>
  <si>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</si>
  <si>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</si>
  <si>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</si>
  <si>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</si>
  <si>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</si>
  <si>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</si>
  <si>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</si>
  <si>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</si>
  <si>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</si>
  <si>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</si>
  <si>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</si>
  <si>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</si>
  <si>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</si>
  <si>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</si>
  <si>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</si>
  <si>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</si>
  <si>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</si>
  <si>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</si>
  <si>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</si>
  <si>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</si>
  <si>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</si>
  <si>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</si>
  <si>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</si>
  <si>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</si>
  <si>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</si>
  <si>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</si>
  <si>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</si>
  <si>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</si>
  <si>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</si>
  <si>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</si>
  <si>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</si>
  <si>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</si>
  <si>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</si>
  <si>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</si>
  <si>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</si>
  <si>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</si>
  <si>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</si>
  <si>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</si>
  <si>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</si>
  <si>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</si>
  <si>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</si>
  <si>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</si>
  <si>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</si>
  <si>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</si>
  <si>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</si>
  <si>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</si>
  <si>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</si>
  <si>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</si>
  <si>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</si>
  <si>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</si>
  <si>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</si>
  <si>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</si>
  <si>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</si>
  <si>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</si>
  <si>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</si>
  <si>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</si>
  <si>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</si>
  <si>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</si>
  <si>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</si>
  <si>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</si>
  <si>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</si>
  <si>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</si>
  <si>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</si>
  <si>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</si>
  <si>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</si>
  <si>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</si>
  <si>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</si>
  <si>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</si>
  <si>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</si>
  <si>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</si>
  <si>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</si>
  <si>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</si>
  <si>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</si>
  <si>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</si>
  <si>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</si>
  <si>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</si>
  <si>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</si>
  <si>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</si>
  <si>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</si>
  <si>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</si>
  <si>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</si>
  <si>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</si>
  <si>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</si>
  <si>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</si>
  <si>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</si>
  <si>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</si>
  <si>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</si>
  <si>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</si>
  <si>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</si>
  <si>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</si>
  <si>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</si>
  <si>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</si>
  <si>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</si>
  <si>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</si>
  <si>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</si>
  <si>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</si>
  <si>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</si>
  <si>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</si>
  <si>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</si>
  <si>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</si>
  <si>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</si>
  <si>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</si>
  <si>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</si>
  <si>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</si>
  <si>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</si>
  <si>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</si>
  <si>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</si>
  <si>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</si>
  <si>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</si>
  <si>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</si>
  <si>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</si>
  <si>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</si>
  <si>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</si>
  <si>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</si>
  <si>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</si>
  <si>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</si>
  <si>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</si>
  <si>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</si>
  <si>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</si>
  <si>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</si>
  <si>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</si>
  <si>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</si>
  <si>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</si>
  <si>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</si>
  <si>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</si>
  <si>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</si>
  <si>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</si>
  <si>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</si>
  <si>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</si>
  <si>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</si>
  <si>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</si>
  <si>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</si>
  <si>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</si>
  <si>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</si>
  <si>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</si>
  <si>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</si>
  <si>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</si>
  <si>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</si>
  <si>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</si>
  <si>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</si>
  <si>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</si>
  <si>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</si>
  <si>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</si>
  <si>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</si>
  <si>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</si>
  <si>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</si>
  <si>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</si>
  <si>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</si>
  <si>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</si>
  <si>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</si>
  <si>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</si>
  <si>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</si>
  <si>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</si>
  <si>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</si>
  <si>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</si>
  <si>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</si>
  <si>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</si>
  <si>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</si>
  <si>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</si>
  <si>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</si>
  <si>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</si>
  <si>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</si>
  <si>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</si>
  <si>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</si>
  <si>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</si>
  <si>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</si>
  <si>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</si>
  <si>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</si>
  <si>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</si>
  <si>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</si>
  <si>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</si>
  <si>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</si>
  <si>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</si>
  <si>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</si>
  <si>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</si>
  <si>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</si>
  <si>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</si>
  <si>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</si>
  <si>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</si>
  <si>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</si>
  <si>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</si>
  <si>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</si>
  <si>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</si>
  <si>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</si>
  <si>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</si>
  <si>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</si>
  <si>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</si>
  <si>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</si>
  <si>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</si>
  <si>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</si>
  <si>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</si>
  <si>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</si>
  <si>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</si>
  <si>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</si>
  <si>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</si>
  <si>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</si>
  <si>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</si>
  <si>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</si>
  <si>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</si>
  <si>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</si>
  <si>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</si>
  <si>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</si>
  <si>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</si>
  <si>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</si>
  <si>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</si>
  <si>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</si>
  <si>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</si>
  <si>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</si>
  <si>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</si>
  <si>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</si>
  <si>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</si>
  <si>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</si>
  <si>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</si>
  <si>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</si>
  <si>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</si>
  <si>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</si>
  <si>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</si>
  <si>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</si>
  <si>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</si>
  <si>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</si>
  <si>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</si>
  <si>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</si>
  <si>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</si>
  <si>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</si>
  <si>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</si>
  <si>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</si>
  <si>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</si>
  <si>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</si>
  <si>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</si>
  <si>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</si>
  <si>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</si>
  <si>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</si>
  <si>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</si>
  <si>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</si>
  <si>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</si>
  <si>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</si>
  <si>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</si>
  <si>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</si>
  <si>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</si>
  <si>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</si>
  <si>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</si>
  <si>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</si>
  <si>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</si>
  <si>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</si>
  <si>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</si>
  <si>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</si>
  <si>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</si>
  <si>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</si>
  <si>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</si>
  <si>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</si>
  <si>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</si>
  <si>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</si>
  <si>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</si>
  <si>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</si>
  <si>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</si>
  <si>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</si>
  <si>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</si>
  <si>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</si>
  <si>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</si>
  <si>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</si>
  <si>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</si>
  <si>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</si>
  <si>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</si>
  <si>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</si>
  <si>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</si>
  <si>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</si>
  <si>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</si>
  <si>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</si>
  <si>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</si>
  <si>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</si>
  <si>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</si>
  <si>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</si>
  <si>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</si>
  <si>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</si>
  <si>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</si>
  <si>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</si>
  <si>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</si>
  <si>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</si>
  <si>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</si>
  <si>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</si>
  <si>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</si>
  <si>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</si>
  <si>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</si>
  <si>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</si>
  <si>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</si>
  <si>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</si>
  <si>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</si>
  <si>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</si>
  <si>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</si>
  <si>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</si>
  <si>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</si>
  <si>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</si>
  <si>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</si>
  <si>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</si>
  <si>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</si>
  <si>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</si>
  <si>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</si>
  <si>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</si>
  <si>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</si>
  <si>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</si>
  <si>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</si>
  <si>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</si>
  <si>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</si>
  <si>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</si>
  <si>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</si>
  <si>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</si>
  <si>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</si>
  <si>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</si>
  <si>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</si>
  <si>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</si>
  <si>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</si>
  <si>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</si>
  <si>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</si>
  <si>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</si>
  <si>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</si>
  <si>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</si>
  <si>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</si>
  <si>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</si>
  <si>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</si>
  <si>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</si>
  <si>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</si>
  <si>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</si>
  <si>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</si>
  <si>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</si>
  <si>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</si>
  <si>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</si>
  <si>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</si>
  <si>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</si>
  <si>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</si>
  <si>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</si>
  <si>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</si>
  <si>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</si>
  <si>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</si>
  <si>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</si>
  <si>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</si>
  <si>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</si>
  <si>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</si>
  <si>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</si>
  <si>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</si>
  <si>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</si>
  <si>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</si>
  <si>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</si>
  <si>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</si>
  <si>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</si>
  <si>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</si>
  <si>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</si>
  <si>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</si>
  <si>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</si>
  <si>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</si>
  <si>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</si>
  <si>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</si>
  <si>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</si>
  <si>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</si>
  <si>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</si>
  <si>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</si>
  <si>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</si>
  <si>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</si>
  <si>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</si>
  <si>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</si>
  <si>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</si>
  <si>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</si>
  <si>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</si>
  <si>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</si>
  <si>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</si>
  <si>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</si>
  <si>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</si>
  <si>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</si>
  <si>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</si>
  <si>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</si>
  <si>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</si>
  <si>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</si>
  <si>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</si>
  <si>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</si>
  <si>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</si>
  <si>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</si>
  <si>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</si>
  <si>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</si>
  <si>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</si>
  <si>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</si>
  <si>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</si>
  <si>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</si>
  <si>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</si>
  <si>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</si>
  <si>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</si>
  <si>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</si>
  <si>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</si>
  <si>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</si>
  <si>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</si>
  <si>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</si>
  <si>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</si>
  <si>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</si>
  <si>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</si>
  <si>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</si>
  <si>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</si>
  <si>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</si>
  <si>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</si>
  <si>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</si>
  <si>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</si>
  <si>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</si>
  <si>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</si>
  <si>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</si>
  <si>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</si>
  <si>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</si>
  <si>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</si>
  <si>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</si>
  <si>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</si>
  <si>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</si>
  <si>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</si>
  <si>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</si>
  <si>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</si>
  <si>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</si>
  <si>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</si>
  <si>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</si>
  <si>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</si>
  <si>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</si>
  <si>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</si>
  <si>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</si>
  <si>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</si>
  <si>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</si>
  <si>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</si>
  <si>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</si>
  <si>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</si>
  <si>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</si>
  <si>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</si>
  <si>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</si>
  <si>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</si>
  <si>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</si>
  <si>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</si>
  <si>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</si>
  <si>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</si>
  <si>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</si>
  <si>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</si>
  <si>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</si>
  <si>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</si>
  <si>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</si>
  <si>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</si>
  <si>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</si>
  <si>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</si>
  <si>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</si>
  <si>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</si>
  <si>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</si>
  <si>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</si>
  <si>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</si>
  <si>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</si>
  <si>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</si>
  <si>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</si>
  <si>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</si>
  <si>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</si>
  <si>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</si>
  <si>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</si>
  <si>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</si>
  <si>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</si>
  <si>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</si>
  <si>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</si>
  <si>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</si>
  <si>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</si>
  <si>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</si>
  <si>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</si>
  <si>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</si>
  <si>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</si>
  <si>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</si>
  <si>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</si>
  <si>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</si>
  <si>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</si>
  <si>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</si>
  <si>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</si>
  <si>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</si>
  <si>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</si>
  <si>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</si>
  <si>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</si>
  <si>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</si>
  <si>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</si>
  <si>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</si>
  <si>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</si>
  <si>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</si>
  <si>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</si>
  <si>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</si>
  <si>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</si>
  <si>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</si>
  <si>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</si>
  <si>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</si>
  <si>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</si>
  <si>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</si>
  <si>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</si>
  <si>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</si>
  <si>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</si>
  <si>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</si>
  <si>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</si>
  <si>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</si>
  <si>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</si>
  <si>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</si>
  <si>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</si>
  <si>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</si>
  <si>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</si>
  <si>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</si>
  <si>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</si>
  <si>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</si>
  <si>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</si>
  <si>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</si>
  <si>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</si>
  <si>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</si>
  <si>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</si>
  <si>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</si>
  <si>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</si>
  <si>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</si>
  <si>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</si>
  <si>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</si>
  <si>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</si>
  <si>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</si>
  <si>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</si>
  <si>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</si>
  <si>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</si>
  <si>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</si>
  <si>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</si>
  <si>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</si>
  <si>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</si>
  <si>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</si>
  <si>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</si>
  <si>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</si>
  <si>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</si>
  <si>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</si>
  <si>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</si>
  <si>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</si>
  <si>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</si>
  <si>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</si>
  <si>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</si>
  <si>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</si>
  <si>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</si>
  <si>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</si>
  <si>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</si>
  <si>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</si>
  <si>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</si>
  <si>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</si>
  <si>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</si>
  <si>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</si>
  <si>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</si>
  <si>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</si>
  <si>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</si>
  <si>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</si>
  <si>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</si>
  <si>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</si>
  <si>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</si>
  <si>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</si>
  <si>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</si>
  <si>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</si>
  <si>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</si>
  <si>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</si>
  <si>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</si>
  <si>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</si>
  <si>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</si>
  <si>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</si>
  <si>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</si>
  <si>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</si>
  <si>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</si>
  <si>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</si>
  <si>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</si>
  <si>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</si>
  <si>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</si>
  <si>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</si>
  <si>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</si>
  <si>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</si>
  <si>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</si>
  <si>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</si>
  <si>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</si>
  <si>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</si>
  <si>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</si>
  <si>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</si>
  <si>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</si>
  <si>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</si>
  <si>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</si>
  <si>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</si>
  <si>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</si>
  <si>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</si>
  <si>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</si>
  <si>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</si>
  <si>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</si>
  <si>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</si>
  <si>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</si>
  <si>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</si>
  <si>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</si>
  <si>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</si>
  <si>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</si>
  <si>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</si>
  <si>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</si>
  <si>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</si>
  <si>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</si>
  <si>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</si>
  <si>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</si>
  <si>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</si>
  <si>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</si>
  <si>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</si>
  <si>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</si>
  <si>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</si>
  <si>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</si>
  <si>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</si>
  <si>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</si>
  <si>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</si>
  <si>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</si>
  <si>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</si>
  <si>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</si>
  <si>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</si>
  <si>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</si>
  <si>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</si>
  <si>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</si>
  <si>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</si>
  <si>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</si>
  <si>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</si>
  <si>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</si>
  <si>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</si>
  <si>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</si>
  <si>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</si>
  <si>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</si>
  <si>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</si>
  <si>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</si>
  <si>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</si>
  <si>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</si>
  <si>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</si>
  <si>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</si>
  <si>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</si>
  <si>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</si>
  <si>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</si>
  <si>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</si>
  <si>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</si>
  <si>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</si>
  <si>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</si>
  <si>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</si>
  <si>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</si>
  <si>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</si>
  <si>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</si>
  <si>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</si>
  <si>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</si>
  <si>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</si>
  <si>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</si>
  <si>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</si>
  <si>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</si>
  <si>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</si>
  <si>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</si>
  <si>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</si>
  <si>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</si>
  <si>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</si>
  <si>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</si>
  <si>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</si>
  <si>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</si>
  <si>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</si>
  <si>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</si>
  <si>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</si>
  <si>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</si>
  <si>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</si>
  <si>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</si>
  <si>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</si>
  <si>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</si>
  <si>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</si>
  <si>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</si>
  <si>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</si>
  <si>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</si>
  <si>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</si>
  <si>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</si>
  <si>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</si>
  <si>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</si>
  <si>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</si>
  <si>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</si>
  <si>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</si>
  <si>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</si>
  <si>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</si>
  <si>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</si>
  <si>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</si>
  <si>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</si>
  <si>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</si>
  <si>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</si>
  <si>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</si>
  <si>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</si>
  <si>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</si>
  <si>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</si>
  <si>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</si>
  <si>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</si>
  <si>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</si>
  <si>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</si>
  <si>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</si>
  <si>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</si>
  <si>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</si>
  <si>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</si>
  <si>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</si>
  <si>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</si>
  <si>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</si>
  <si>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</si>
  <si>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</si>
  <si>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</si>
  <si>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</si>
  <si>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</si>
  <si>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</si>
  <si>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</si>
  <si>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</si>
  <si>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</si>
  <si>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</si>
  <si>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</si>
  <si>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</si>
  <si>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</si>
  <si>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</si>
  <si>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</si>
  <si>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</si>
  <si>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</si>
  <si>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</si>
  <si>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</si>
  <si>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</si>
  <si>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</si>
  <si>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</si>
  <si>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</si>
  <si>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</si>
  <si>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</si>
  <si>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</si>
  <si>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</si>
  <si>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</si>
  <si>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</si>
  <si>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</si>
  <si>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</si>
  <si>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</si>
  <si>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</si>
  <si>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</si>
  <si>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</si>
  <si>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</si>
  <si>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</si>
  <si>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</si>
  <si>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</si>
  <si>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</si>
  <si>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</si>
  <si>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</si>
  <si>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</si>
  <si>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</si>
  <si>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</si>
  <si>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</si>
  <si>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</si>
  <si>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</si>
  <si>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</si>
  <si>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</si>
  <si>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</si>
  <si>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</si>
  <si>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</si>
  <si>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</si>
  <si>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</si>
  <si>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</si>
  <si>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</si>
  <si>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</si>
  <si>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</si>
  <si>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</si>
  <si>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</si>
  <si>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</si>
  <si>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</si>
  <si>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</si>
  <si>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</si>
  <si>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</si>
  <si>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</si>
  <si>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</si>
  <si>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</si>
  <si>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</si>
  <si>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</si>
  <si>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</si>
  <si>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</si>
  <si>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</si>
  <si>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</si>
  <si>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</si>
  <si>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</si>
  <si>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</si>
  <si>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</si>
  <si>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</si>
  <si>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</si>
  <si>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</si>
  <si>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</si>
  <si>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</si>
  <si>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</si>
  <si>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</si>
  <si>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</si>
  <si>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</si>
  <si>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</si>
  <si>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</si>
  <si>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</si>
  <si>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</si>
  <si>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</si>
  <si>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</si>
  <si>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</si>
  <si>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</si>
  <si>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</si>
  <si>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</si>
  <si>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</si>
  <si>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</si>
  <si>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</si>
  <si>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</si>
  <si>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</si>
  <si>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</si>
  <si>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</si>
  <si>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</si>
  <si>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</si>
  <si>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</si>
  <si>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</si>
  <si>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</si>
  <si>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</si>
  <si>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</si>
  <si>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</si>
  <si>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</si>
  <si>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</si>
  <si>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</si>
  <si>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</si>
  <si>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</si>
  <si>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</si>
  <si>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</si>
  <si>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</si>
  <si>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</si>
  <si>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</si>
  <si>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</si>
  <si>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</si>
  <si>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</si>
  <si>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</si>
  <si>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</si>
  <si>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</si>
  <si>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</si>
  <si>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</si>
  <si>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</si>
  <si>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</si>
  <si>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</si>
  <si>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</si>
  <si>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</si>
  <si>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</si>
  <si>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</si>
  <si>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</si>
  <si>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</si>
  <si>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</si>
  <si>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</si>
  <si>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</si>
  <si>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</si>
  <si>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</si>
  <si>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</si>
  <si>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</si>
  <si>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</si>
  <si>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</si>
  <si>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</si>
  <si>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</si>
  <si>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</si>
  <si>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</si>
  <si>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</si>
  <si>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</si>
  <si>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</si>
  <si>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</si>
  <si>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</si>
  <si>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</si>
  <si>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</si>
  <si>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</si>
  <si>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</si>
  <si>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</si>
  <si>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</si>
  <si>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</si>
  <si>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</si>
  <si>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</si>
  <si>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</si>
  <si>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</si>
  <si>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</si>
  <si>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</si>
  <si>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</si>
  <si>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</si>
  <si>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</si>
  <si>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</si>
  <si>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</si>
  <si>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</si>
  <si>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</si>
  <si>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</si>
  <si>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</si>
  <si>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</si>
  <si>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</si>
  <si>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</si>
  <si>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</si>
  <si>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</si>
  <si>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</si>
  <si>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</si>
  <si>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</si>
  <si>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</si>
  <si>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</si>
  <si>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</si>
  <si>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</si>
  <si>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</si>
  <si>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</si>
  <si>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</si>
  <si>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</si>
  <si>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</si>
  <si>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</si>
  <si>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</si>
  <si>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</si>
  <si>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</si>
  <si>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</si>
  <si>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</si>
  <si>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</si>
  <si>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</si>
  <si>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</si>
  <si>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</si>
  <si>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</si>
  <si>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</si>
  <si>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</si>
  <si>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</si>
  <si>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</si>
  <si>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</si>
  <si>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</si>
  <si>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</si>
  <si>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</si>
  <si>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</si>
  <si>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</si>
  <si>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</si>
  <si>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</si>
  <si>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</si>
  <si>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</si>
  <si>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</si>
  <si>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</si>
  <si>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</si>
  <si>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</si>
  <si>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</si>
  <si>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</si>
  <si>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</si>
  <si>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</si>
  <si>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</si>
  <si>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</si>
  <si>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</si>
  <si>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</si>
  <si>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</si>
  <si>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</si>
  <si>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</si>
  <si>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</si>
  <si>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</si>
  <si>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</si>
  <si>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</si>
  <si>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</si>
  <si>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</si>
  <si>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</si>
  <si>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</si>
  <si>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</si>
  <si>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</si>
  <si>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</si>
  <si>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</si>
  <si>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</si>
  <si>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</si>
  <si>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</si>
  <si>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</si>
  <si>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</si>
  <si>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</si>
  <si>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</si>
  <si>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</si>
  <si>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</si>
  <si>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</si>
  <si>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</si>
  <si>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</si>
  <si>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</si>
  <si>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</si>
  <si>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</si>
  <si>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</si>
  <si>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</si>
  <si>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</si>
  <si>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</si>
  <si>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</si>
  <si>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</si>
  <si>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</si>
  <si>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</si>
  <si>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</si>
  <si>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</si>
  <si>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</si>
  <si>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</si>
  <si>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</si>
  <si>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</si>
  <si>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</si>
  <si>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</si>
  <si>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</si>
  <si>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</si>
  <si>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</si>
  <si>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</si>
  <si>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</si>
  <si>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</si>
  <si>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</si>
  <si>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</si>
  <si>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</si>
  <si>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</si>
  <si>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</si>
  <si>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</si>
  <si>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</si>
  <si>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</si>
  <si>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</si>
  <si>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</si>
  <si>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</si>
  <si>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</si>
  <si>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</si>
  <si>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</si>
  <si>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</si>
  <si>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</si>
  <si>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</si>
  <si>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</si>
  <si>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</si>
  <si>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</si>
  <si>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</si>
  <si>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</si>
  <si>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</si>
  <si>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</si>
  <si>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</si>
  <si>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</si>
  <si>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</si>
  <si>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</si>
  <si>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</si>
  <si>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</si>
  <si>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</si>
  <si>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</si>
  <si>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</si>
  <si>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</si>
  <si>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</si>
  <si>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</si>
  <si>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</si>
  <si>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</si>
  <si>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</si>
  <si>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</si>
  <si>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</si>
  <si>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</si>
  <si>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</si>
  <si>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</si>
  <si>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</si>
  <si>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</si>
  <si>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</si>
  <si>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</si>
  <si>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</si>
  <si>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</si>
  <si>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</si>
  <si>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</si>
  <si>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</si>
  <si>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</si>
  <si>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</si>
  <si>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</si>
  <si>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</si>
  <si>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</si>
  <si>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</si>
  <si>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</si>
  <si>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</si>
  <si>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</si>
  <si>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</si>
  <si>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</si>
  <si>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</si>
  <si>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</si>
  <si>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</si>
  <si>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</si>
  <si>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</si>
  <si>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</si>
  <si>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</si>
  <si>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</si>
  <si>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</si>
  <si>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</si>
  <si>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</si>
  <si>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</si>
  <si>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</si>
  <si>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</si>
  <si>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</si>
  <si>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</si>
  <si>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</si>
  <si>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</si>
  <si>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</si>
  <si>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</si>
  <si>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</si>
  <si>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</si>
  <si>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</si>
  <si>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</si>
  <si>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</si>
  <si>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</si>
  <si>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</si>
  <si>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</si>
  <si>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</si>
  <si>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</si>
  <si>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</si>
  <si>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</si>
  <si>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</si>
  <si>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</si>
  <si>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</si>
  <si>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</si>
  <si>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</si>
  <si>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</si>
  <si>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</si>
  <si>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</si>
  <si>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</si>
  <si>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</si>
  <si>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</si>
  <si>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</si>
  <si>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</si>
  <si>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</si>
  <si>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</si>
  <si>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</si>
  <si>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</si>
  <si>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</si>
  <si>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</si>
  <si>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</si>
  <si>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</si>
  <si>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</si>
  <si>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</si>
  <si>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</si>
  <si>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</si>
  <si>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</si>
  <si>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</si>
  <si>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</si>
  <si>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</si>
  <si>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</si>
  <si>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</si>
  <si>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</si>
  <si>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</si>
  <si>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</si>
  <si>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</si>
  <si>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</si>
  <si>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</si>
  <si>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</si>
  <si>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</si>
  <si>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</si>
  <si>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</si>
  <si>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</si>
  <si>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</si>
  <si>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</si>
  <si>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</si>
  <si>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</si>
  <si>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</si>
  <si>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</si>
  <si>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</si>
  <si>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</si>
  <si>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</si>
  <si>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</si>
  <si>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</si>
  <si>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</si>
  <si>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</si>
  <si>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</si>
  <si>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</si>
  <si>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</si>
  <si>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</si>
  <si>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</si>
  <si>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</si>
  <si>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</si>
  <si>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</si>
  <si>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</si>
  <si>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</si>
  <si>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</si>
  <si>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</si>
  <si>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</si>
  <si>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</si>
  <si>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</si>
  <si>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</si>
  <si>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</si>
  <si>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</si>
  <si>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</si>
  <si>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</si>
  <si>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</si>
  <si>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</si>
  <si>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</si>
  <si>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</si>
  <si>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</si>
  <si>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</si>
  <si>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</si>
  <si>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</si>
  <si>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</si>
  <si>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</si>
  <si>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</si>
  <si>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</si>
  <si>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</si>
  <si>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</si>
  <si>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</si>
  <si>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</si>
  <si>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</si>
  <si>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</si>
  <si>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</si>
  <si>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</si>
  <si>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</si>
  <si>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</si>
  <si>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</si>
  <si>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</si>
  <si>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</si>
  <si>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</si>
  <si>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</si>
  <si>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</si>
  <si>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</si>
  <si>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</si>
  <si>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</si>
  <si>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</si>
  <si>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</si>
  <si>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</si>
  <si>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</si>
  <si>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</si>
  <si>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</si>
  <si>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</si>
  <si>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</si>
  <si>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</si>
  <si>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</si>
  <si>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</si>
  <si>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</si>
  <si>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</si>
  <si>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</si>
  <si>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</si>
  <si>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</si>
  <si>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</si>
  <si>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</si>
  <si>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</si>
  <si>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</si>
  <si>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</si>
  <si>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</si>
  <si>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</si>
  <si>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</si>
  <si>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</si>
  <si>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</si>
  <si>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</si>
  <si>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</si>
  <si>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</si>
  <si>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</si>
  <si>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</si>
  <si>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</si>
  <si>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</si>
  <si>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</si>
  <si>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</si>
  <si>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</si>
  <si>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</si>
  <si>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</si>
  <si>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</si>
  <si>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</si>
  <si>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</si>
  <si>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</si>
  <si>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</si>
  <si>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</si>
  <si>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</si>
  <si>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</si>
  <si>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</si>
  <si>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</si>
  <si>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</si>
  <si>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</si>
  <si>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</si>
  <si>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</si>
  <si>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</si>
  <si>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</si>
  <si>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</si>
  <si>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</si>
  <si>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</si>
  <si>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</si>
  <si>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</si>
  <si>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</si>
  <si>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</si>
  <si>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</si>
  <si>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</si>
  <si>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</si>
  <si>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</si>
  <si>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</si>
  <si>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</si>
  <si>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</si>
  <si>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</si>
  <si>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</si>
  <si>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</si>
  <si>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</si>
  <si>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</si>
  <si>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</si>
  <si>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</si>
  <si>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</si>
  <si>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</si>
  <si>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</si>
  <si>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</si>
  <si>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</si>
  <si>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</si>
  <si>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</si>
  <si>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</si>
  <si>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</si>
  <si>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</si>
  <si>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</si>
  <si>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</si>
  <si>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</si>
  <si>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</si>
  <si>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</si>
  <si>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</si>
  <si>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</si>
  <si>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</si>
  <si>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</si>
  <si>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</si>
  <si>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</si>
  <si>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</si>
  <si>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</si>
  <si>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</si>
  <si>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</si>
  <si>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</si>
  <si>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</si>
  <si>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</si>
  <si>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</si>
  <si>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</si>
  <si>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</si>
  <si>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</si>
  <si>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</si>
  <si>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</si>
  <si>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</si>
  <si>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</si>
  <si>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</si>
  <si>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</si>
  <si>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</si>
  <si>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</si>
  <si>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</si>
  <si>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</si>
  <si>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</si>
  <si>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</si>
  <si>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</si>
  <si>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</si>
  <si>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</si>
  <si>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</si>
  <si>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</si>
  <si>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</si>
  <si>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</si>
  <si>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</si>
  <si>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</si>
  <si>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</si>
  <si>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</si>
  <si>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</si>
  <si>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</si>
  <si>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</si>
  <si>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</si>
  <si>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</si>
  <si>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</si>
  <si>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</si>
  <si>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</si>
  <si>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</si>
  <si>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</si>
  <si>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</si>
  <si>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</si>
  <si>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</si>
  <si>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</si>
  <si>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</si>
  <si>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</si>
  <si>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</si>
  <si>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</si>
  <si>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</si>
  <si>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</si>
  <si>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</si>
  <si>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</si>
  <si>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</si>
  <si>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</si>
  <si>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</si>
  <si>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</si>
  <si>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</si>
  <si>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</si>
  <si>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</si>
  <si>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</si>
  <si>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</si>
  <si>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</si>
  <si>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</si>
  <si>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</si>
  <si>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</si>
  <si>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</si>
  <si>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</si>
  <si>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</si>
  <si>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</si>
  <si>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</si>
  <si>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</si>
  <si>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</si>
  <si>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</si>
  <si>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</si>
  <si>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</si>
  <si>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</si>
  <si>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</si>
  <si>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</si>
  <si>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</si>
  <si>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</si>
  <si>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</si>
  <si>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</si>
  <si>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</si>
  <si>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</si>
  <si>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</si>
  <si>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</si>
  <si>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</si>
  <si>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</si>
  <si>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</si>
  <si>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</si>
  <si>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</si>
  <si>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</si>
  <si>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</si>
  <si>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</si>
  <si>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</si>
  <si>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</si>
  <si>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</si>
  <si>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</si>
  <si>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</si>
  <si>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</si>
  <si>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</si>
  <si>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</si>
  <si>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</si>
  <si>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</si>
  <si>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</si>
  <si>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</si>
  <si>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</si>
  <si>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</si>
  <si>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</si>
  <si>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</si>
  <si>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</si>
  <si>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</si>
  <si>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</si>
  <si>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</si>
  <si>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</si>
  <si>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</si>
  <si>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</si>
  <si>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</si>
  <si>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</si>
  <si>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</si>
  <si>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</si>
  <si>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</si>
  <si>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</si>
  <si>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</si>
  <si>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</si>
  <si>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</si>
  <si>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</si>
  <si>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</si>
  <si>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</si>
  <si>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</si>
  <si>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</si>
  <si>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</si>
  <si>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</si>
  <si>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</si>
  <si>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</si>
  <si>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</si>
  <si>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</si>
  <si>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</si>
  <si>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</si>
  <si>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</si>
  <si>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</si>
  <si>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</si>
  <si>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</si>
  <si>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</si>
  <si>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</si>
  <si>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</si>
  <si>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</si>
  <si>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</si>
  <si>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</si>
  <si>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</si>
  <si>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</si>
  <si>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</si>
  <si>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</si>
  <si>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</si>
  <si>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</si>
  <si>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</si>
  <si>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</si>
  <si>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</si>
  <si>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</si>
  <si>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</si>
  <si>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</si>
  <si>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</si>
  <si>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</si>
  <si>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</si>
  <si>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</si>
  <si>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</si>
  <si>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</si>
  <si>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</si>
  <si>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</si>
  <si>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</si>
  <si>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</si>
  <si>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</si>
  <si>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</si>
  <si>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</si>
  <si>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</si>
  <si>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</si>
  <si>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</si>
  <si>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</si>
  <si>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</si>
  <si>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</si>
  <si>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</si>
  <si>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</si>
  <si>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</si>
  <si>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</si>
  <si>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</si>
  <si>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</si>
  <si>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</si>
  <si>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</si>
  <si>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</si>
  <si>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</si>
  <si>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</si>
  <si>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</si>
  <si>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</si>
  <si>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</si>
  <si>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</si>
  <si>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</si>
  <si>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</si>
  <si>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</si>
  <si>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</si>
  <si>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</si>
  <si>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</si>
  <si>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</si>
  <si>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</si>
  <si>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</si>
  <si>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</si>
  <si>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</si>
  <si>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</si>
  <si>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</si>
  <si>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</si>
  <si>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</si>
  <si>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</si>
  <si>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</si>
  <si>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</si>
  <si>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</si>
  <si>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</si>
  <si>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</si>
  <si>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</si>
  <si>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</si>
  <si>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</si>
  <si>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</si>
  <si>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</si>
  <si>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</si>
  <si>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</si>
  <si>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</si>
  <si>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</si>
  <si>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</si>
  <si>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</si>
  <si>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</si>
  <si>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</si>
  <si>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</si>
  <si>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</si>
  <si>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</si>
  <si>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</si>
  <si>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</si>
  <si>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</si>
  <si>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</si>
  <si>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</si>
  <si>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</si>
  <si>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</si>
  <si>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</si>
  <si>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</si>
  <si>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</si>
  <si>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</si>
  <si>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</si>
  <si>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</si>
  <si>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</si>
  <si>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</si>
  <si>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</si>
  <si>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</si>
  <si>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</si>
  <si>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</si>
  <si>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</si>
  <si>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</si>
  <si>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</si>
  <si>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</si>
  <si>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</si>
  <si>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</si>
  <si>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</si>
  <si>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</si>
  <si>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</si>
  <si>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</si>
  <si>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</si>
  <si>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</si>
  <si>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</si>
  <si>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</si>
  <si>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</si>
  <si>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</si>
  <si>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</si>
  <si>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</si>
  <si>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</si>
  <si>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</si>
  <si>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</si>
  <si>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</si>
  <si>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</si>
  <si>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</si>
  <si>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</si>
  <si>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</si>
  <si>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</si>
  <si>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</si>
  <si>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</si>
  <si>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</si>
  <si>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</si>
  <si>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</si>
  <si>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</si>
  <si>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</si>
  <si>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</si>
  <si>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</si>
  <si>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</si>
  <si>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</si>
  <si>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</si>
  <si>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</si>
  <si>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</si>
  <si>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</si>
  <si>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</si>
  <si>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</si>
  <si>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</si>
  <si>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</si>
  <si>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</si>
  <si>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</si>
  <si>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</si>
  <si>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</si>
  <si>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</si>
  <si>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</si>
  <si>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</si>
  <si>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</si>
  <si>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</si>
  <si>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</si>
  <si>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</si>
  <si>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</si>
  <si>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</si>
  <si>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</si>
  <si>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</si>
  <si>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</si>
  <si>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</si>
  <si>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</si>
  <si>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</si>
  <si>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</si>
  <si>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</si>
  <si>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</si>
  <si>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</si>
  <si>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</si>
  <si>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</si>
  <si>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</si>
  <si>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</si>
  <si>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</si>
  <si>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</si>
  <si>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</si>
  <si>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</si>
  <si>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</si>
  <si>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</si>
  <si>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</si>
  <si>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</si>
  <si>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</si>
  <si>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</si>
  <si>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</si>
  <si>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</si>
  <si>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</si>
  <si>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</si>
  <si>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</si>
  <si>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</si>
  <si>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</si>
  <si>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</si>
  <si>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</si>
  <si>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</si>
  <si>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</si>
  <si>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</si>
  <si>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</si>
  <si>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</si>
  <si>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</si>
  <si>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</si>
  <si>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</si>
  <si>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</si>
  <si>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</si>
  <si>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</si>
  <si>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</si>
  <si>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</si>
  <si>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</si>
  <si>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</si>
  <si>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</si>
  <si>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</si>
  <si>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</si>
  <si>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</si>
  <si>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</si>
  <si>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</si>
  <si>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</si>
  <si>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</si>
  <si>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</si>
  <si>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</si>
  <si>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</si>
  <si>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</si>
  <si>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</si>
  <si>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</si>
  <si>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</si>
  <si>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</si>
  <si>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</si>
  <si>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</si>
  <si>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</si>
  <si>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</si>
  <si>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</si>
  <si>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</si>
  <si>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</si>
  <si>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</si>
  <si>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</si>
  <si>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</si>
  <si>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</si>
  <si>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</si>
  <si>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</si>
  <si>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</si>
  <si>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</si>
  <si>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</si>
  <si>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</si>
  <si>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</si>
  <si>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</si>
  <si>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</si>
  <si>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</si>
  <si>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</si>
  <si>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</si>
  <si>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</si>
  <si>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</si>
  <si>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</si>
  <si>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</si>
  <si>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</si>
  <si>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</si>
  <si>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</si>
  <si>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</si>
  <si>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</si>
  <si>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</si>
  <si>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</si>
  <si>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</si>
  <si>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</si>
  <si>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</si>
  <si>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</si>
  <si>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</si>
  <si>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</si>
  <si>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</si>
  <si>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</si>
  <si>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</si>
  <si>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</si>
  <si>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</si>
  <si>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</si>
  <si>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</si>
  <si>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</si>
  <si>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</si>
  <si>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</si>
  <si>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</si>
  <si>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</si>
  <si>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</si>
  <si>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</si>
  <si>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</si>
  <si>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</si>
  <si>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</si>
  <si>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</si>
  <si>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</si>
  <si>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</si>
  <si>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</si>
  <si>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</si>
  <si>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</si>
  <si>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</si>
  <si>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</si>
  <si>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</si>
  <si>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</si>
  <si>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</si>
  <si>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</si>
  <si>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</si>
  <si>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</si>
  <si>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</si>
  <si>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</si>
  <si>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</si>
  <si>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</si>
  <si>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</si>
  <si>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</si>
  <si>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</si>
  <si>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</si>
  <si>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</si>
  <si>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</si>
  <si>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</si>
  <si>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</si>
  <si>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</si>
  <si>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</si>
  <si>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</si>
  <si>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</si>
  <si>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</si>
  <si>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</si>
  <si>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</si>
  <si>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</si>
  <si>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</si>
  <si>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</si>
  <si>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</si>
  <si>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</si>
  <si>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</si>
  <si>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</si>
  <si>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</si>
  <si>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</si>
  <si>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</si>
  <si>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</si>
  <si>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</si>
  <si>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</si>
  <si>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</si>
  <si>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</si>
  <si>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</si>
  <si>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</si>
  <si>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</si>
  <si>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</si>
  <si>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</si>
  <si>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</si>
  <si>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</si>
  <si>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</si>
  <si>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</si>
  <si>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</si>
  <si>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</si>
  <si>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</si>
  <si>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</si>
  <si>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</si>
  <si>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</si>
  <si>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</si>
  <si>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</si>
  <si>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</si>
  <si>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</si>
  <si>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</si>
  <si>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</si>
  <si>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</si>
  <si>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</si>
  <si>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</si>
  <si>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</si>
  <si>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</si>
  <si>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</si>
  <si>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</si>
  <si>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</si>
  <si>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</si>
  <si>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</si>
  <si>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</si>
  <si>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</si>
  <si>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</si>
  <si>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</si>
  <si>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</si>
  <si>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</si>
  <si>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</si>
  <si>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</si>
  <si>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</si>
  <si>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</si>
  <si>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</si>
  <si>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</si>
  <si>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</si>
  <si>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</si>
  <si>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</si>
  <si>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</si>
  <si>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</si>
  <si>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</si>
  <si>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</si>
  <si>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</si>
  <si>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</si>
  <si>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</si>
  <si>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</si>
  <si>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</si>
  <si>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</si>
  <si>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</si>
  <si>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</si>
  <si>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</si>
  <si>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</si>
  <si>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</si>
  <si>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</si>
  <si>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</si>
  <si>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</si>
  <si>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</si>
  <si>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</si>
  <si>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</si>
  <si>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</si>
  <si>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</si>
  <si>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</si>
  <si>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</si>
  <si>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</si>
  <si>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</si>
  <si>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</si>
  <si>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</si>
  <si>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</si>
  <si>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</si>
  <si>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</si>
  <si>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</si>
  <si>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</si>
  <si>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</si>
  <si>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</si>
  <si>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</si>
  <si>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</si>
  <si>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</si>
  <si>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</si>
  <si>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</si>
  <si>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</si>
  <si>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</si>
  <si>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</si>
  <si>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</si>
  <si>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</si>
  <si>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</si>
  <si>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</si>
  <si>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</si>
  <si>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</si>
  <si>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</si>
  <si>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</si>
  <si>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</si>
  <si>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</si>
  <si>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</si>
  <si>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</si>
  <si>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</si>
  <si>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</si>
  <si>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</si>
  <si>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</si>
  <si>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</si>
  <si>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</si>
  <si>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</si>
  <si>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</si>
  <si>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</si>
  <si>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</si>
  <si>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</si>
  <si>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</si>
  <si>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</si>
  <si>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</si>
  <si>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</si>
  <si>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</si>
  <si>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</si>
  <si>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</si>
  <si>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</si>
  <si>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</si>
  <si>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</si>
  <si>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</si>
  <si>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</si>
  <si>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</si>
  <si>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</si>
  <si>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</si>
  <si>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</si>
  <si>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</si>
  <si>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</si>
  <si>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</si>
  <si>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</si>
  <si>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</si>
  <si>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</si>
  <si>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</si>
  <si>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</si>
  <si>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</si>
  <si>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</si>
  <si>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</si>
  <si>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</si>
  <si>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</si>
  <si>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</si>
  <si>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</si>
  <si>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</si>
  <si>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</si>
  <si>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</si>
  <si>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</si>
  <si>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</si>
  <si>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</si>
  <si>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</si>
  <si>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</si>
  <si>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</si>
  <si>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</si>
  <si>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</si>
  <si>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</si>
  <si>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</si>
  <si>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</si>
  <si>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</si>
  <si>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</si>
  <si>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</si>
  <si>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</si>
  <si>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</si>
  <si>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</si>
  <si>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</si>
  <si>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</si>
  <si>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</si>
  <si>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</si>
  <si>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</si>
  <si>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</si>
  <si>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</si>
  <si>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</si>
  <si>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</si>
  <si>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</si>
  <si>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</si>
  <si>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</si>
  <si>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</si>
  <si>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</si>
  <si>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</si>
  <si>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</si>
  <si>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</si>
  <si>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</si>
  <si>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</si>
  <si>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</si>
  <si>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</si>
  <si>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</si>
  <si>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</si>
  <si>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</si>
  <si>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</si>
  <si>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</si>
  <si>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</si>
  <si>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</si>
  <si>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</si>
  <si>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</si>
  <si>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</si>
  <si>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</si>
  <si>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</si>
  <si>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</si>
  <si>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</si>
  <si>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</si>
  <si>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</si>
  <si>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</si>
  <si>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</si>
  <si>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</si>
  <si>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</si>
  <si>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</si>
  <si>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</si>
  <si>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</si>
  <si>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</si>
  <si>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</si>
  <si>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</si>
  <si>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</si>
  <si>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</si>
  <si>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</si>
  <si>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</si>
  <si>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</si>
  <si>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</si>
  <si>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</si>
  <si>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</si>
  <si>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</si>
  <si>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</si>
  <si>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</si>
  <si>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</si>
  <si>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</si>
  <si>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</si>
  <si>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</si>
  <si>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</si>
  <si>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</si>
  <si>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</si>
  <si>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</si>
  <si>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</si>
  <si>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</si>
  <si>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</si>
  <si>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</si>
  <si>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</si>
  <si>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</si>
  <si>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</si>
  <si>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</si>
  <si>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</si>
  <si>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</si>
  <si>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</si>
  <si>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</si>
  <si>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</si>
  <si>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</si>
  <si>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</si>
  <si>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</si>
  <si>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</si>
  <si>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</si>
  <si>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</si>
  <si>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</si>
  <si>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</si>
  <si>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</si>
  <si>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</si>
  <si>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</si>
  <si>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</si>
  <si>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</si>
  <si>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</si>
  <si>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</si>
  <si>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</si>
  <si>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</si>
  <si>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</si>
  <si>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</si>
  <si>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</si>
  <si>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</si>
  <si>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</si>
  <si>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</si>
  <si>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</si>
  <si>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</si>
  <si>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</si>
  <si>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</si>
  <si>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</si>
  <si>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</si>
  <si>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</si>
  <si>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</si>
  <si>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</si>
  <si>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</si>
  <si>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</si>
  <si>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</si>
  <si>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</si>
  <si>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</si>
  <si>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</si>
  <si>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</si>
  <si>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</si>
  <si>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</si>
  <si>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</si>
  <si>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</si>
  <si>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</si>
  <si>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</si>
  <si>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</si>
  <si>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</si>
  <si>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</si>
  <si>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</si>
  <si>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</si>
  <si>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</si>
  <si>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</si>
  <si>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</si>
  <si>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</si>
  <si>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</si>
  <si>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</si>
  <si>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</si>
  <si>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</si>
  <si>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</si>
  <si>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</si>
  <si>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</si>
  <si>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</si>
  <si>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</si>
  <si>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</si>
  <si>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</si>
  <si>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</si>
  <si>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</si>
  <si>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</si>
  <si>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</si>
  <si>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</si>
  <si>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</si>
  <si>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</si>
  <si>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</si>
  <si>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</si>
  <si>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</si>
  <si>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</si>
  <si>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</si>
  <si>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</si>
  <si>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</si>
  <si>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</si>
  <si>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</si>
  <si>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</si>
  <si>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</si>
  <si>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</si>
  <si>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</si>
  <si>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</si>
  <si>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</si>
  <si>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</si>
  <si>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</si>
  <si>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</si>
  <si>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</si>
  <si>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</si>
  <si>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</si>
  <si>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</si>
  <si>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</si>
  <si>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</si>
  <si>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</si>
  <si>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</si>
  <si>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</si>
  <si>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</si>
  <si>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</si>
  <si>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</si>
  <si>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</si>
  <si>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</si>
  <si>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</si>
  <si>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</si>
  <si>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</si>
  <si>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</si>
  <si>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</si>
  <si>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</si>
  <si>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</si>
  <si>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</si>
  <si>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</si>
  <si>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</si>
  <si>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</si>
  <si>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</si>
  <si>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</si>
  <si>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</si>
  <si>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</si>
  <si>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</si>
  <si>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</si>
  <si>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</si>
  <si>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</si>
  <si>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</si>
  <si>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</si>
  <si>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</si>
  <si>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</si>
  <si>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</si>
  <si>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</si>
  <si>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</si>
  <si>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</si>
  <si>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</si>
  <si>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</si>
  <si>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</si>
  <si>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</si>
  <si>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</si>
  <si>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</si>
  <si>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</si>
  <si>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</si>
  <si>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</si>
  <si>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</si>
  <si>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</si>
  <si>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</si>
  <si>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</si>
  <si>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</si>
  <si>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</si>
  <si>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</si>
  <si>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</si>
  <si>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</si>
  <si>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</si>
  <si>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</si>
  <si>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</si>
  <si>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</si>
  <si>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</si>
  <si>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</si>
  <si>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</si>
  <si>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</si>
  <si>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</si>
  <si>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</si>
  <si>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</si>
  <si>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</si>
  <si>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</si>
  <si>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</si>
  <si>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</si>
  <si>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</si>
  <si>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</si>
  <si>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</si>
  <si>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</si>
  <si>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</si>
  <si>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</si>
  <si>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</si>
  <si>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</si>
  <si>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</si>
  <si>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</si>
  <si>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</si>
  <si>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</si>
  <si>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</si>
  <si>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</si>
  <si>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</si>
  <si>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</si>
  <si>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</si>
  <si>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</si>
  <si>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</si>
  <si>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</si>
  <si>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</si>
  <si>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</si>
  <si>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</si>
  <si>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</si>
  <si>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</si>
  <si>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</si>
  <si>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</si>
  <si>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</si>
  <si>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</si>
  <si>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</si>
  <si>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</si>
  <si>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</si>
  <si>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</si>
  <si>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</si>
  <si>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</si>
  <si>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</si>
  <si>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</si>
  <si>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</si>
  <si>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</si>
  <si>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</si>
  <si>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</si>
  <si>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</si>
  <si>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</si>
  <si>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</si>
  <si>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</si>
  <si>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</si>
  <si>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</si>
  <si>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</si>
  <si>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</si>
  <si>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</si>
  <si>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</si>
  <si>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</si>
  <si>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</si>
  <si>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</si>
  <si>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</si>
  <si>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</si>
  <si>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</si>
  <si>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</si>
  <si>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</si>
  <si>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</si>
  <si>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</si>
  <si>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</si>
  <si>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</si>
  <si>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</si>
  <si>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</si>
  <si>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</si>
  <si>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</si>
  <si>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</si>
  <si>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</si>
  <si>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</si>
  <si>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</si>
  <si>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</si>
  <si>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</si>
  <si>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</si>
  <si>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</si>
  <si>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</si>
  <si>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</si>
  <si>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</si>
  <si>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</si>
  <si>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</si>
  <si>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</si>
  <si>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</si>
  <si>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</si>
  <si>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</si>
  <si>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</si>
  <si>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</si>
  <si>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</si>
  <si>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</si>
  <si>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</si>
  <si>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</si>
  <si>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</si>
  <si>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</si>
  <si>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</si>
  <si>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</si>
  <si>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</si>
  <si>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</si>
  <si>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</si>
  <si>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</si>
  <si>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</si>
  <si>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</si>
  <si>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</si>
  <si>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</si>
  <si>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</si>
  <si>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</si>
  <si>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</si>
  <si>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</si>
  <si>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</si>
  <si>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</si>
  <si>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</si>
  <si>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</si>
  <si>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</si>
  <si>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</si>
  <si>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</si>
  <si>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</si>
  <si>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</si>
  <si>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</si>
  <si>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</si>
  <si>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</si>
  <si>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</si>
  <si>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</si>
  <si>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</si>
  <si>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</si>
  <si>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</si>
  <si>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</si>
  <si>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</si>
  <si>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</si>
  <si>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</si>
  <si>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</si>
  <si>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</si>
  <si>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</si>
  <si>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</si>
  <si>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</si>
  <si>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</si>
  <si>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</si>
  <si>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</si>
  <si>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</si>
  <si>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</si>
  <si>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</si>
  <si>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</si>
  <si>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</si>
  <si>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</si>
  <si>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</si>
  <si>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</si>
  <si>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</si>
  <si>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</si>
  <si>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</si>
  <si>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</si>
  <si>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</si>
  <si>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</si>
  <si>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</si>
  <si>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</si>
  <si>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</si>
  <si>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</si>
  <si>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</si>
  <si>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</si>
  <si>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</si>
  <si>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</si>
  <si>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</si>
  <si>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</si>
  <si>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</si>
  <si>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</si>
  <si>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</si>
  <si>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</si>
  <si>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</si>
  <si>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</si>
  <si>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</si>
  <si>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</si>
  <si>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</si>
  <si>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</si>
  <si>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</si>
  <si>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</si>
  <si>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</si>
  <si>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</si>
  <si>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</si>
  <si>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</si>
  <si>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</si>
  <si>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</si>
  <si>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</si>
  <si>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</si>
  <si>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</si>
  <si>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</si>
  <si>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</si>
  <si>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</si>
  <si>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</si>
  <si>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</si>
  <si>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</si>
  <si>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</si>
  <si>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</si>
  <si>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</si>
  <si>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</si>
  <si>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</si>
  <si>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</si>
  <si>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</si>
  <si>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</si>
  <si>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</si>
  <si>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</si>
  <si>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</si>
  <si>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</si>
  <si>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</si>
  <si>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</si>
  <si>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</si>
  <si>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</si>
  <si>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</si>
  <si>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</si>
  <si>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</si>
  <si>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</si>
  <si>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</si>
  <si>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</si>
  <si>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</si>
  <si>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</si>
  <si>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</si>
  <si>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</si>
  <si>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</si>
  <si>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</si>
  <si>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</si>
  <si>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</si>
  <si>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</si>
  <si>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</si>
  <si>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</si>
  <si>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</si>
  <si>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</si>
  <si>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</si>
  <si>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</si>
  <si>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</si>
  <si>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</si>
  <si>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</si>
  <si>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</si>
  <si>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</si>
  <si>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</si>
  <si>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</si>
  <si>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</si>
  <si>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</si>
  <si>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</si>
  <si>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</si>
  <si>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</si>
  <si>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</si>
  <si>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</si>
  <si>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</si>
  <si>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</si>
  <si>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</si>
  <si>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</si>
  <si>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</si>
  <si>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</si>
  <si>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</si>
  <si>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</si>
  <si>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</si>
  <si>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</si>
  <si>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</si>
  <si>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</si>
  <si>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</si>
  <si>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</si>
  <si>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</si>
  <si>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</si>
  <si>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</si>
  <si>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</si>
  <si>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</si>
  <si>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</si>
  <si>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</si>
  <si>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</si>
  <si>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</si>
  <si>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</si>
  <si>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</si>
  <si>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</si>
  <si>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</si>
  <si>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</si>
  <si>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</si>
  <si>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</si>
  <si>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</si>
  <si>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</si>
  <si>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</si>
  <si>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</si>
  <si>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</si>
  <si>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</si>
  <si>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</si>
  <si>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</si>
  <si>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</si>
  <si>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</si>
  <si>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</si>
  <si>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</si>
  <si>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</si>
  <si>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</si>
  <si>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</si>
  <si>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</si>
  <si>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</si>
  <si>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</si>
  <si>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</si>
  <si>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</si>
  <si>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</si>
  <si>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</si>
  <si>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</si>
  <si>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</si>
  <si>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</si>
  <si>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</si>
  <si>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</si>
  <si>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</si>
  <si>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</si>
  <si>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</si>
  <si>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</si>
  <si>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</si>
  <si>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</si>
  <si>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</si>
  <si>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</si>
  <si>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</si>
  <si>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</si>
  <si>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</si>
  <si>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</si>
  <si>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</si>
  <si>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</si>
  <si>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</si>
  <si>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</si>
  <si>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</si>
  <si>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</si>
  <si>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</si>
  <si>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</si>
  <si>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</si>
  <si>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</si>
  <si>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</si>
  <si>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</si>
  <si>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</si>
  <si>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</si>
  <si>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</si>
  <si>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</si>
  <si>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</si>
  <si>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</si>
  <si>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</si>
  <si>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</si>
  <si>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</si>
  <si>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</si>
  <si>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</si>
  <si>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</si>
  <si>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</si>
  <si>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</si>
  <si>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</si>
  <si>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</si>
  <si>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</si>
  <si>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</si>
  <si>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</si>
  <si>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</si>
  <si>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</si>
  <si>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</si>
  <si>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</si>
  <si>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</si>
  <si>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</si>
  <si>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</si>
  <si>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</si>
  <si>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</si>
  <si>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</si>
  <si>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</si>
  <si>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</si>
  <si>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</si>
  <si>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</si>
  <si>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</si>
  <si>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</si>
  <si>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</si>
  <si>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</si>
  <si>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</si>
  <si>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</si>
  <si>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</si>
  <si>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</si>
  <si>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</si>
  <si>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</si>
  <si>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</si>
  <si>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</si>
  <si>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</si>
  <si>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</si>
  <si>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</si>
  <si>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</si>
  <si>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</si>
  <si>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</si>
  <si>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</si>
  <si>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</si>
  <si>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</si>
  <si>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</si>
  <si>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</si>
  <si>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</si>
  <si>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</si>
  <si>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</si>
  <si>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</si>
  <si>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</si>
  <si>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</si>
  <si>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</si>
  <si>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</si>
  <si>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</si>
  <si>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</si>
  <si>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</si>
  <si>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</si>
  <si>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</si>
  <si>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</si>
  <si>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</si>
  <si>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</si>
  <si>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</si>
  <si>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</si>
  <si>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</si>
  <si>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</si>
  <si>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</si>
  <si>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</si>
  <si>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</si>
  <si>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</si>
  <si>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</si>
  <si>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</si>
  <si>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</si>
  <si>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</si>
  <si>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</si>
  <si>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</si>
  <si>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</si>
  <si>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</si>
  <si>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</si>
  <si>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</si>
  <si>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</si>
  <si>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</si>
  <si>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</si>
  <si>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</si>
  <si>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</si>
  <si>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</si>
  <si>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</si>
  <si>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</si>
  <si>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</si>
  <si>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</si>
  <si>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</si>
  <si>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</si>
  <si>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</si>
  <si>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</si>
  <si>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</si>
  <si>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</si>
  <si>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</si>
  <si>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</si>
  <si>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</si>
  <si>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</si>
  <si>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</si>
  <si>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</si>
  <si>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</si>
  <si>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</si>
  <si>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</si>
  <si>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</si>
  <si>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</si>
  <si>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</si>
  <si>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</si>
  <si>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</si>
  <si>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</si>
  <si>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</si>
  <si>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</si>
  <si>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</si>
  <si>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</si>
  <si>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</si>
  <si>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</si>
  <si>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</si>
  <si>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</si>
  <si>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</si>
  <si>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</si>
  <si>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</si>
  <si>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</si>
  <si>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</si>
  <si>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</si>
  <si>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</si>
  <si>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</si>
  <si>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</si>
  <si>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</si>
  <si>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</si>
  <si>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</si>
  <si>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</si>
  <si>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</si>
  <si>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</si>
  <si>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</si>
  <si>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</si>
  <si>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</si>
  <si>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</si>
  <si>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</si>
  <si>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</si>
  <si>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</si>
  <si>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</si>
  <si>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</si>
  <si>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</si>
  <si>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</si>
  <si>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</si>
  <si>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</si>
  <si>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</si>
  <si>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</si>
  <si>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</si>
  <si>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</si>
  <si>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</si>
  <si>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</si>
  <si>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</si>
  <si>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</si>
  <si>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</si>
  <si>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</si>
  <si>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</si>
  <si>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</si>
  <si>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</si>
  <si>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</si>
  <si>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</si>
  <si>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</si>
  <si>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</si>
  <si>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</si>
  <si>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</si>
  <si>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</si>
  <si>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</si>
  <si>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</si>
  <si>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</si>
  <si>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</si>
  <si>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</si>
  <si>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</si>
  <si>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</si>
  <si>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</si>
  <si>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</si>
  <si>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</si>
  <si>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</si>
  <si>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</si>
  <si>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</si>
  <si>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</si>
  <si>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</si>
  <si>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</si>
  <si>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</si>
  <si>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</si>
  <si>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</si>
  <si>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</si>
  <si>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</si>
  <si>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</si>
  <si>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</si>
  <si>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</si>
  <si>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</si>
  <si>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</si>
  <si>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</si>
  <si>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</si>
  <si>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</si>
  <si>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</si>
  <si>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</si>
  <si>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</si>
  <si>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</si>
  <si>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</si>
  <si>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</si>
  <si>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</si>
  <si>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</si>
  <si>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</si>
  <si>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</si>
  <si>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</si>
  <si>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</si>
  <si>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</si>
  <si>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</si>
  <si>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</si>
  <si>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</si>
  <si>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</si>
  <si>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</si>
  <si>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</si>
  <si>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</si>
  <si>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</si>
  <si>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</si>
  <si>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</si>
  <si>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</si>
  <si>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</si>
  <si>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</si>
  <si>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</si>
  <si>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</si>
  <si>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</si>
  <si>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</si>
  <si>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</si>
  <si>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</si>
  <si>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</si>
  <si>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</si>
  <si>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</si>
  <si>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</si>
  <si>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</si>
  <si>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</si>
  <si>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</si>
  <si>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</si>
  <si>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</si>
  <si>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</si>
  <si>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</si>
  <si>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</si>
  <si>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</si>
  <si>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</si>
  <si>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</si>
  <si>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</si>
  <si>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</si>
  <si>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</si>
  <si>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</si>
  <si>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</si>
  <si>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</si>
  <si>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</si>
  <si>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</si>
  <si>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</si>
  <si>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</si>
  <si>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</si>
  <si>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</si>
  <si>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</si>
  <si>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</si>
  <si>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</si>
  <si>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</si>
  <si>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</si>
  <si>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</si>
  <si>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</si>
  <si>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</si>
  <si>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</si>
  <si>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</si>
  <si>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</si>
  <si>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</si>
  <si>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</si>
  <si>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</si>
  <si>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</si>
  <si>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</si>
  <si>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</si>
  <si>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</si>
  <si>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</si>
  <si>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</si>
  <si>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</si>
  <si>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</si>
  <si>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</si>
  <si>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</si>
  <si>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</si>
  <si>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</si>
  <si>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</si>
  <si>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</si>
  <si>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</si>
  <si>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</si>
  <si>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</si>
  <si>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</si>
  <si>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</si>
  <si>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</si>
  <si>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</si>
  <si>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</si>
  <si>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</si>
  <si>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</si>
  <si>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</si>
  <si>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</si>
  <si>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</si>
  <si>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</si>
  <si>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</si>
  <si>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</si>
  <si>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</si>
  <si>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</si>
  <si>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</si>
  <si>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</si>
  <si>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</si>
  <si>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</si>
  <si>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</si>
  <si>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</si>
  <si>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</si>
  <si>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</si>
  <si>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</si>
  <si>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</si>
  <si>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</si>
  <si>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</si>
  <si>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</si>
  <si>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</si>
  <si>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</si>
  <si>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</si>
  <si>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</si>
  <si>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</si>
  <si>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</si>
  <si>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</si>
  <si>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</si>
  <si>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</si>
  <si>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</si>
  <si>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</si>
  <si>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</si>
  <si>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</si>
  <si>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</si>
  <si>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</si>
  <si>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</si>
  <si>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</si>
  <si>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</si>
  <si>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</si>
  <si>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</si>
  <si>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</si>
  <si>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</si>
  <si>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</si>
  <si>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</si>
  <si>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</si>
  <si>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</si>
  <si>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</si>
  <si>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</si>
  <si>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</si>
  <si>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</si>
  <si>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</si>
  <si>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</si>
  <si>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</si>
  <si>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</si>
  <si>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</si>
  <si>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</si>
  <si>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</si>
  <si>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</si>
  <si>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</si>
  <si>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</si>
  <si>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</si>
  <si>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</si>
  <si>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</si>
  <si>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</si>
  <si>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</si>
  <si>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</si>
  <si>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</si>
  <si>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</si>
  <si>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</si>
  <si>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</si>
  <si>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</si>
  <si>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</si>
  <si>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</si>
  <si>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</si>
  <si>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</si>
  <si>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</si>
  <si>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</si>
  <si>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</si>
  <si>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</si>
  <si>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</si>
  <si>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</si>
  <si>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</si>
  <si>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</si>
  <si>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</si>
  <si>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</si>
  <si>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</si>
  <si>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</si>
  <si>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</si>
  <si>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</si>
  <si>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</si>
  <si>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</si>
  <si>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</si>
  <si>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</si>
  <si>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</si>
  <si>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</si>
  <si>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</si>
  <si>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</si>
  <si>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</si>
  <si>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</si>
  <si>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</si>
  <si>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</si>
  <si>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</si>
  <si>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</si>
  <si>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</si>
  <si>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</si>
  <si>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</si>
  <si>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</si>
  <si>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</si>
  <si>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</si>
  <si>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</si>
  <si>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</si>
  <si>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</si>
  <si>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</si>
  <si>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</si>
  <si>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</si>
  <si>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</si>
  <si>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</si>
  <si>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</si>
  <si>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</si>
  <si>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</si>
  <si>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</si>
  <si>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</si>
  <si>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</si>
  <si>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</si>
  <si>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</si>
  <si>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</si>
  <si>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</si>
  <si>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</si>
  <si>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</si>
  <si>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</si>
  <si>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</si>
  <si>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</si>
  <si>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</si>
  <si>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</si>
  <si>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</si>
  <si>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</si>
  <si>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</si>
  <si>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</si>
  <si>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</si>
  <si>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</si>
  <si>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</si>
  <si>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</si>
  <si>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</si>
  <si>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</si>
  <si>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</si>
  <si>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</si>
  <si>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</si>
  <si>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</si>
  <si>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</si>
  <si>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</si>
  <si>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</si>
  <si>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</si>
  <si>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</si>
  <si>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</si>
  <si>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</si>
  <si>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</si>
  <si>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</si>
  <si>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</si>
  <si>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</si>
  <si>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</si>
  <si>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</si>
  <si>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</si>
  <si>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</si>
  <si>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</si>
  <si>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</si>
  <si>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</si>
  <si>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</si>
  <si>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</si>
  <si>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</si>
  <si>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</si>
  <si>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</si>
  <si>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</si>
  <si>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</si>
  <si>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</si>
  <si>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</si>
  <si>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</si>
  <si>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</si>
  <si>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</si>
  <si>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</si>
  <si>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</si>
  <si>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</si>
  <si>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</si>
  <si>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</si>
  <si>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</si>
  <si>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</si>
  <si>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</si>
  <si>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</si>
  <si>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</si>
  <si>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</si>
  <si>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</si>
  <si>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</si>
  <si>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</si>
  <si>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</si>
  <si>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</si>
  <si>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</si>
  <si>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</si>
  <si>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</si>
  <si>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</si>
  <si>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</si>
  <si>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</si>
  <si>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</si>
  <si>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</si>
  <si>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</si>
  <si>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</si>
  <si>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</si>
  <si>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</si>
  <si>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</si>
  <si>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</si>
  <si>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</si>
  <si>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</si>
  <si>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</si>
  <si>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</si>
  <si>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</si>
  <si>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</si>
  <si>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</si>
  <si>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</si>
  <si>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</si>
  <si>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</si>
  <si>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</si>
  <si>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</si>
  <si>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</si>
  <si>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</si>
  <si>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</si>
  <si>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</si>
  <si>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</si>
  <si>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</si>
  <si>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</si>
  <si>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</si>
  <si>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</si>
  <si>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</si>
  <si>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</si>
  <si>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</si>
  <si>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</si>
  <si>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</si>
  <si>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</si>
  <si>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</si>
  <si>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</si>
  <si>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</si>
  <si>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</si>
  <si>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</si>
  <si>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</si>
  <si>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</si>
  <si>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</si>
  <si>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</si>
  <si>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</si>
  <si>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</si>
  <si>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</si>
  <si>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</si>
  <si>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</si>
  <si>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</si>
  <si>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</si>
  <si>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</si>
  <si>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</si>
  <si>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</si>
  <si>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</si>
  <si>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</si>
  <si>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</si>
  <si>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</si>
  <si>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</si>
  <si>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</si>
  <si>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</si>
  <si>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</si>
  <si>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</si>
  <si>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</si>
  <si>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</si>
  <si>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</si>
  <si>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</si>
  <si>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</si>
  <si>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</si>
  <si>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</si>
  <si>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</si>
  <si>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</si>
  <si>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</si>
  <si>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</si>
  <si>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</si>
  <si>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</si>
  <si>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</si>
  <si>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</si>
  <si>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</si>
  <si>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</si>
  <si>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</si>
  <si>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</si>
  <si>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</si>
  <si>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</si>
  <si>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</si>
  <si>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</si>
  <si>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</si>
  <si>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</si>
  <si>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</si>
  <si>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</si>
  <si>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</si>
  <si>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</si>
  <si>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</si>
  <si>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</si>
  <si>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</si>
  <si>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</si>
  <si>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</si>
  <si>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</si>
  <si>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</si>
  <si>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</si>
  <si>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</si>
  <si>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</si>
  <si>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</si>
  <si>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</si>
  <si>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</si>
  <si>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</si>
  <si>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</si>
  <si>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</si>
  <si>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</si>
  <si>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</si>
  <si>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</si>
  <si>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</si>
  <si>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</si>
  <si>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</si>
  <si>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</si>
  <si>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</si>
  <si>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</si>
  <si>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</si>
  <si>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</si>
  <si>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</si>
  <si>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</si>
  <si>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</si>
  <si>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</si>
  <si>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</si>
  <si>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</si>
  <si>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</si>
  <si>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</si>
  <si>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</si>
  <si>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</si>
  <si>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</si>
  <si>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</si>
  <si>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</si>
  <si>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</si>
  <si>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</si>
  <si>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</si>
  <si>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</si>
  <si>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</si>
  <si>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</si>
  <si>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</si>
  <si>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</si>
  <si>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</si>
  <si>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</si>
  <si>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</si>
  <si>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</si>
  <si>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</si>
  <si>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</si>
  <si>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</si>
  <si>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</si>
  <si>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</si>
  <si>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</si>
  <si>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</si>
  <si>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</si>
  <si>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</si>
  <si>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</si>
  <si>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</si>
  <si>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</si>
  <si>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</si>
  <si>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</si>
  <si>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</si>
  <si>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</si>
  <si>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</si>
  <si>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</si>
  <si>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</si>
  <si>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</si>
  <si>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</si>
  <si>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</si>
  <si>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</si>
  <si>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</si>
  <si>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</si>
  <si>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</si>
  <si>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</si>
  <si>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</si>
  <si>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</si>
  <si>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</si>
  <si>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</si>
  <si>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</si>
  <si>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</si>
  <si>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</si>
  <si>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</si>
  <si>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</si>
  <si>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</si>
  <si>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</si>
  <si>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</si>
  <si>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</si>
  <si>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</si>
  <si>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</si>
  <si>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</si>
  <si>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</si>
  <si>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</si>
  <si>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</si>
  <si>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</si>
  <si>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</si>
  <si>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</si>
  <si>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</si>
  <si>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</si>
  <si>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</si>
  <si>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</si>
  <si>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</si>
  <si>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</si>
  <si>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</si>
  <si>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</si>
  <si>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</si>
  <si>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</si>
  <si>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</si>
  <si>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</si>
  <si>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</si>
  <si>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</si>
  <si>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</si>
  <si>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</si>
  <si>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</si>
  <si>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</si>
  <si>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</si>
  <si>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</si>
  <si>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</si>
  <si>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</si>
  <si>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</si>
  <si>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</si>
  <si>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</si>
  <si>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</si>
  <si>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</si>
  <si>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</si>
  <si>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</si>
  <si>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</si>
  <si>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</si>
  <si>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</si>
  <si>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</si>
  <si>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</si>
  <si>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</si>
  <si>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</si>
  <si>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</si>
  <si>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</si>
  <si>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</si>
  <si>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</si>
  <si>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</si>
  <si>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</si>
  <si>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</si>
  <si>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</si>
  <si>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</si>
  <si>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</si>
  <si>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</si>
  <si>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</si>
  <si>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</si>
  <si>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</si>
  <si>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</si>
  <si>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</si>
  <si>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</si>
  <si>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</si>
  <si>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</si>
  <si>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</si>
  <si>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</si>
  <si>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</si>
  <si>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</si>
  <si>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</si>
  <si>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</si>
  <si>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</si>
  <si>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</si>
  <si>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</si>
  <si>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</si>
  <si>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</si>
  <si>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</si>
  <si>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</si>
  <si>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</si>
  <si>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</si>
  <si>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</si>
  <si>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</si>
  <si>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</si>
  <si>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</si>
  <si>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</si>
  <si>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</si>
  <si>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</si>
  <si>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</si>
  <si>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</si>
  <si>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</si>
  <si>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</si>
  <si>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</si>
  <si>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</si>
  <si>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</si>
  <si>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</si>
  <si>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</si>
  <si>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</si>
  <si>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</si>
  <si>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</si>
  <si>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</si>
  <si>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</si>
  <si>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</si>
  <si>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</si>
  <si>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</si>
  <si>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</si>
  <si>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</si>
  <si>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</si>
  <si>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</si>
  <si>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</si>
  <si>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</si>
  <si>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</si>
  <si>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</si>
  <si>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</si>
  <si>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</si>
  <si>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</si>
  <si>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</si>
  <si>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</si>
  <si>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</si>
  <si>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</si>
  <si>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</si>
  <si>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</si>
  <si>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</si>
  <si>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</si>
  <si>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</si>
  <si>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</si>
  <si>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</si>
  <si>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</si>
  <si>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</si>
  <si>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</si>
  <si>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</si>
  <si>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</si>
  <si>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</si>
  <si>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</si>
  <si>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</si>
  <si>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</si>
  <si>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</si>
  <si>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</si>
  <si>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</si>
  <si>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</si>
  <si>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</si>
  <si>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</si>
  <si>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</si>
  <si>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</si>
  <si>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</si>
  <si>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</si>
  <si>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</si>
  <si>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</si>
  <si>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</si>
  <si>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</si>
  <si>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</si>
  <si>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</si>
  <si>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</si>
  <si>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</si>
  <si>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</si>
  <si>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</si>
  <si>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</si>
  <si>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</si>
  <si>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</si>
  <si>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</si>
  <si>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</si>
  <si>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</si>
  <si>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</si>
  <si>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</si>
  <si>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</si>
  <si>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</si>
  <si>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</si>
  <si>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</si>
  <si>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</si>
  <si>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</si>
  <si>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</si>
  <si>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</si>
  <si>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</si>
  <si>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</si>
  <si>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</si>
  <si>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</si>
  <si>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</si>
  <si>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</si>
  <si>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</si>
  <si>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</si>
  <si>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</si>
  <si>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</si>
  <si>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</si>
  <si>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</si>
  <si>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</si>
  <si>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</si>
  <si>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</si>
  <si>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</si>
  <si>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</si>
  <si>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</si>
  <si>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</si>
  <si>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</si>
  <si>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</si>
  <si>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</si>
  <si>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</si>
  <si>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</si>
  <si>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</si>
  <si>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</si>
  <si>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</si>
  <si>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</si>
  <si>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</si>
  <si>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</si>
  <si>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</si>
  <si>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</si>
  <si>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</si>
  <si>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</si>
  <si>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</si>
  <si>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</si>
  <si>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</si>
  <si>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</si>
  <si>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</si>
  <si>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</si>
  <si>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</si>
  <si>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</si>
  <si>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</si>
  <si>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</si>
  <si>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</si>
  <si>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</si>
  <si>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</si>
  <si>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</si>
  <si>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</si>
  <si>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</si>
  <si>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</si>
  <si>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</si>
  <si>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</si>
  <si>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</si>
  <si>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</si>
  <si>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</si>
  <si>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</si>
  <si>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</si>
  <si>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</si>
  <si>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</si>
  <si>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</si>
  <si>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</si>
  <si>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</si>
  <si>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</si>
  <si>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</si>
  <si>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</si>
  <si>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</si>
  <si>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</si>
  <si>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</si>
  <si>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</si>
  <si>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</si>
  <si>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</si>
  <si>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</si>
  <si>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</si>
  <si>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</si>
  <si>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</si>
  <si>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</si>
  <si>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</si>
  <si>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</si>
  <si>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</si>
  <si>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</si>
  <si>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</si>
  <si>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</si>
  <si>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</si>
  <si>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</si>
  <si>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</si>
  <si>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</si>
  <si>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</si>
  <si>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</si>
  <si>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</si>
  <si>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</si>
  <si>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</si>
  <si>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</si>
  <si>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</si>
  <si>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</si>
  <si>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</si>
  <si>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</si>
  <si>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</si>
  <si>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</si>
  <si>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</si>
  <si>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</si>
  <si>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</si>
  <si>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</si>
  <si>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</si>
  <si>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</si>
  <si>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</si>
  <si>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</si>
  <si>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</si>
  <si>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</si>
  <si>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</si>
  <si>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</si>
  <si>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</si>
  <si>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</si>
  <si>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</si>
  <si>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</si>
  <si>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</si>
  <si>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</si>
  <si>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</si>
  <si>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</si>
  <si>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</si>
  <si>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</si>
  <si>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</si>
  <si>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</si>
  <si>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</si>
  <si>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</si>
  <si>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</si>
  <si>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</si>
  <si>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</si>
  <si>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</si>
  <si>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</si>
  <si>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</si>
  <si>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</si>
  <si>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</si>
  <si>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</si>
  <si>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</si>
  <si>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</si>
  <si>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</si>
  <si>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</si>
  <si>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</si>
  <si>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</si>
  <si>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</si>
  <si>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</si>
  <si>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</si>
  <si>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</si>
  <si>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</si>
  <si>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</si>
  <si>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</si>
  <si>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</si>
  <si>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</si>
  <si>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</si>
  <si>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</si>
  <si>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</si>
  <si>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</si>
  <si>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</si>
  <si>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</si>
  <si>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</si>
  <si>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</si>
  <si>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</si>
  <si>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</si>
  <si>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</si>
  <si>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</si>
  <si>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</si>
  <si>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</si>
  <si>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</si>
  <si>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</si>
  <si>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</si>
  <si>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</si>
  <si>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</si>
  <si>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</si>
  <si>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</si>
  <si>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</si>
  <si>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</si>
  <si>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</si>
  <si>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</si>
  <si>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</si>
  <si>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</si>
  <si>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</si>
  <si>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</si>
  <si>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</si>
  <si>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</si>
  <si>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</si>
  <si>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</si>
  <si>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</si>
  <si>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</si>
  <si>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</si>
  <si>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</si>
  <si>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</si>
  <si>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</si>
  <si>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</si>
  <si>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</si>
  <si>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</si>
  <si>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</si>
  <si>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</si>
  <si>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</si>
  <si>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</si>
  <si>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</si>
  <si>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</si>
  <si>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</si>
  <si>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</si>
  <si>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</si>
  <si>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</si>
  <si>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</si>
  <si>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</si>
  <si>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</si>
  <si>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</si>
  <si>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</si>
  <si>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</si>
  <si>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</si>
  <si>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</si>
  <si>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</si>
  <si>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</si>
  <si>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</si>
  <si>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</si>
  <si>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</si>
  <si>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</si>
  <si>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</si>
  <si>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</si>
  <si>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</si>
  <si>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</si>
  <si>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</si>
  <si>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</si>
  <si>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</si>
  <si>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</si>
  <si>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</si>
  <si>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</si>
  <si>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</si>
  <si>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</si>
  <si>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</si>
  <si>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</si>
  <si>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</si>
  <si>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</si>
  <si>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</si>
  <si>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</si>
  <si>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</si>
  <si>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</si>
  <si>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</si>
  <si>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</si>
  <si>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</si>
  <si>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</si>
  <si>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</si>
  <si>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</si>
  <si>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</si>
  <si>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</si>
  <si>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</si>
  <si>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</si>
  <si>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</si>
  <si>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</si>
  <si>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</si>
  <si>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</si>
  <si>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</si>
  <si>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</si>
  <si>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</si>
  <si>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</si>
  <si>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</si>
  <si>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</si>
  <si>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</si>
  <si>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</si>
  <si>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</si>
  <si>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</si>
  <si>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</si>
  <si>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</si>
  <si>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</si>
  <si>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</si>
  <si>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</si>
  <si>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</si>
  <si>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</si>
  <si>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</si>
  <si>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</si>
  <si>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</si>
  <si>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</si>
  <si>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</si>
  <si>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</si>
  <si>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</si>
  <si>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</si>
  <si>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</si>
  <si>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</si>
  <si>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</si>
  <si>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</si>
  <si>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</si>
  <si>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</si>
  <si>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</si>
  <si>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</si>
  <si>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</si>
  <si>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</si>
  <si>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</si>
  <si>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</si>
  <si>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</si>
  <si>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</si>
  <si>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</si>
  <si>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</si>
  <si>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</si>
  <si>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</si>
  <si>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</si>
  <si>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</si>
  <si>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</si>
  <si>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</si>
  <si>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</si>
  <si>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</si>
  <si>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</si>
  <si>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</si>
  <si>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</si>
  <si>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</si>
  <si>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</si>
  <si>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</si>
  <si>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</si>
  <si>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</si>
  <si>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</si>
  <si>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</si>
  <si>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</si>
  <si>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</si>
  <si>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</si>
  <si>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</si>
  <si>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</si>
  <si>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</si>
  <si>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</si>
  <si>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</si>
  <si>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</si>
  <si>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</si>
  <si>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</si>
  <si>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</si>
  <si>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</si>
  <si>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</si>
  <si>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</si>
  <si>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</si>
  <si>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</si>
  <si>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</si>
  <si>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</si>
  <si>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</si>
  <si>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</si>
  <si>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</si>
  <si>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</si>
  <si>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</si>
  <si>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</si>
  <si>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</si>
  <si>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</si>
  <si>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</si>
  <si>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</si>
  <si>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</si>
  <si>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</si>
  <si>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</si>
  <si>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</si>
  <si>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</si>
  <si>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</si>
  <si>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</si>
  <si>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</si>
  <si>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</si>
  <si>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</si>
  <si>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</si>
  <si>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</si>
  <si>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</si>
  <si>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</si>
  <si>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</si>
  <si>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</si>
  <si>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</si>
  <si>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</si>
  <si>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</si>
  <si>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</si>
  <si>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</si>
  <si>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</si>
  <si>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</si>
  <si>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</si>
  <si>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</si>
  <si>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</si>
  <si>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</si>
  <si>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</si>
  <si>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</si>
  <si>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</si>
  <si>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</si>
  <si>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</si>
  <si>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</si>
  <si>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</si>
  <si>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</si>
  <si>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</si>
  <si>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</si>
  <si>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</si>
  <si>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</si>
  <si>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</si>
  <si>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</si>
  <si>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</si>
  <si>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</si>
  <si>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</si>
  <si>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</si>
  <si>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</si>
  <si>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</si>
  <si>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</si>
  <si>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</si>
  <si>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</si>
  <si>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</si>
  <si>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</si>
  <si>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</si>
  <si>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</si>
  <si>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</si>
  <si>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</si>
  <si>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</si>
  <si>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</si>
  <si>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</si>
  <si>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</si>
  <si>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</si>
  <si>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</si>
  <si>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</si>
  <si>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</si>
  <si>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</si>
  <si>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</si>
  <si>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</si>
  <si>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</si>
  <si>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</si>
  <si>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</si>
  <si>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</si>
  <si>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</si>
  <si>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</si>
  <si>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</si>
  <si>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</si>
  <si>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</si>
  <si>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</si>
  <si>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</si>
  <si>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</si>
  <si>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</si>
  <si>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</si>
  <si>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</si>
  <si>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</si>
  <si>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</si>
  <si>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</si>
  <si>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</si>
  <si>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</si>
  <si>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</si>
  <si>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</si>
  <si>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</si>
  <si>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</si>
  <si>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</si>
  <si>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</si>
  <si>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</si>
  <si>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</si>
  <si>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</si>
  <si>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</si>
  <si>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</si>
  <si>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</si>
  <si>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</si>
  <si>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</si>
  <si>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</si>
  <si>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</si>
  <si>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</si>
  <si>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</si>
  <si>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</si>
  <si>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</si>
  <si>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</si>
  <si>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</si>
  <si>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</si>
  <si>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</si>
  <si>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</si>
  <si>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</si>
  <si>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</si>
  <si>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</si>
  <si>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</si>
  <si>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</si>
  <si>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</si>
  <si>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</si>
  <si>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</si>
  <si>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</si>
  <si>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</si>
  <si>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</si>
  <si>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</si>
  <si>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</si>
  <si>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</si>
  <si>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</si>
  <si>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</si>
  <si>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</si>
  <si>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</si>
  <si>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</si>
  <si>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</si>
  <si>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</si>
  <si>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</si>
  <si>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</si>
  <si>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</si>
  <si>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</si>
  <si>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</si>
  <si>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</si>
  <si>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</si>
  <si>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</si>
  <si>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</si>
  <si>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</si>
  <si>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</si>
  <si>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</si>
  <si>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</si>
  <si>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</si>
  <si>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</si>
  <si>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</si>
  <si>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</si>
  <si>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</si>
  <si>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</si>
  <si>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</si>
  <si>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</si>
  <si>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</si>
  <si>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</si>
  <si>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</si>
  <si>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</si>
  <si>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</si>
  <si>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</si>
  <si>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</si>
  <si>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</si>
  <si>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</si>
  <si>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</si>
  <si>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</si>
  <si>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</si>
  <si>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</si>
  <si>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</si>
  <si>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</si>
  <si>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</si>
  <si>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</si>
  <si>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</si>
  <si>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</si>
  <si>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</si>
  <si>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</si>
  <si>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</si>
  <si>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</si>
  <si>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</si>
  <si>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</si>
  <si>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</si>
  <si>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</si>
  <si>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</si>
  <si>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</si>
  <si>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</si>
  <si>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</si>
  <si>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</si>
  <si>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</si>
  <si>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</si>
  <si>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</si>
  <si>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</si>
  <si>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</si>
  <si>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</si>
  <si>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</si>
  <si>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</si>
  <si>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</si>
  <si>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</si>
  <si>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</si>
  <si>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</si>
  <si>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</si>
  <si>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</si>
  <si>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</si>
  <si>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</si>
  <si>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</si>
  <si>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</si>
  <si>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</si>
  <si>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</si>
  <si>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</si>
  <si>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</si>
  <si>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</si>
  <si>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</si>
  <si>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</si>
  <si>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</si>
  <si>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</si>
  <si>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</si>
  <si>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</si>
  <si>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</si>
  <si>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</si>
  <si>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</si>
  <si>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</si>
  <si>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</si>
  <si>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</si>
  <si>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</si>
  <si>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</si>
  <si>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</si>
  <si>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</si>
  <si>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</si>
  <si>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</si>
  <si>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</si>
  <si>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</si>
  <si>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</si>
  <si>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</si>
  <si>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</si>
  <si>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</si>
  <si>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</si>
  <si>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</si>
  <si>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</si>
  <si>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</si>
  <si>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</si>
  <si>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</si>
  <si>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</si>
  <si>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</si>
  <si>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</si>
  <si>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</si>
  <si>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</si>
  <si>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</si>
  <si>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</si>
  <si>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</si>
  <si>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</si>
  <si>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</si>
  <si>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</si>
  <si>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</si>
  <si>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</si>
  <si>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</si>
  <si>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</si>
  <si>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</si>
  <si>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</si>
  <si>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</si>
  <si>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</si>
  <si>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</si>
  <si>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</si>
  <si>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</si>
  <si>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</si>
  <si>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</si>
  <si>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</si>
  <si>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</si>
  <si>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</si>
  <si>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</si>
  <si>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</si>
  <si>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</si>
  <si>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</si>
  <si>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</si>
  <si>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</si>
  <si>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</si>
  <si>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</si>
  <si>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</si>
  <si>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</si>
  <si>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</si>
  <si>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</si>
  <si>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</si>
  <si>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</si>
  <si>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</si>
  <si>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</si>
  <si>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</si>
  <si>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</si>
  <si>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</si>
  <si>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</si>
  <si>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</si>
  <si>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</si>
  <si>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</si>
  <si>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</si>
  <si>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</si>
  <si>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</si>
  <si>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</si>
  <si>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</si>
  <si>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</si>
  <si>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</si>
  <si>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</si>
  <si>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</si>
  <si>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</si>
  <si>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</si>
  <si>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</si>
  <si>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</si>
  <si>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</si>
  <si>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</si>
  <si>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</si>
  <si>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</si>
  <si>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</si>
  <si>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</si>
  <si>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</si>
  <si>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</si>
  <si>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</si>
  <si>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</si>
  <si>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</si>
  <si>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</si>
  <si>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</si>
  <si>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</si>
  <si>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</si>
  <si>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</si>
  <si>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</si>
  <si>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</si>
  <si>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</si>
  <si>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</si>
  <si>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</si>
  <si>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</si>
  <si>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</si>
  <si>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</si>
  <si>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</si>
  <si>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</si>
  <si>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</si>
  <si>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</si>
  <si>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</si>
  <si>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</si>
  <si>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</si>
  <si>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</si>
  <si>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</si>
  <si>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</si>
  <si>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</si>
  <si>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</si>
  <si>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</si>
  <si>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</si>
  <si>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</si>
  <si>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</si>
  <si>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</si>
  <si>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</si>
  <si>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</si>
  <si>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</si>
  <si>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</si>
  <si>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</si>
  <si>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</si>
  <si>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</si>
  <si>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</si>
  <si>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</si>
  <si>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</si>
  <si>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</si>
  <si>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</si>
  <si>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</si>
  <si>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</si>
  <si>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</si>
  <si>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</si>
  <si>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</si>
  <si>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</si>
  <si>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</si>
  <si>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</si>
  <si>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</si>
  <si>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</si>
  <si>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</si>
  <si>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</si>
  <si>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</si>
  <si>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</si>
  <si>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</si>
  <si>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</si>
  <si>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</si>
  <si>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</si>
  <si>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</si>
  <si>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</si>
  <si>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</si>
  <si>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</si>
  <si>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</si>
  <si>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</si>
  <si>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</si>
  <si>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</si>
  <si>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</si>
  <si>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</si>
  <si>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</si>
  <si>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</si>
  <si>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</si>
  <si>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</si>
  <si>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</si>
  <si>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</si>
  <si>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</si>
  <si>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</si>
  <si>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</si>
  <si>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</si>
  <si>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</si>
  <si>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</si>
  <si>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</si>
  <si>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</si>
  <si>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</si>
  <si>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</si>
  <si>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</si>
  <si>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</si>
  <si>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</si>
  <si>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</si>
  <si>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</si>
  <si>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</si>
  <si>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</si>
  <si>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</si>
  <si>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</si>
  <si>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</si>
  <si>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</si>
  <si>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</si>
  <si>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</si>
  <si>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</si>
  <si>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</si>
  <si>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</si>
  <si>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</si>
  <si>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</si>
  <si>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</si>
  <si>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</si>
  <si>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</si>
  <si>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</si>
  <si>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</si>
  <si>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</si>
  <si>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</si>
  <si>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</si>
  <si>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</si>
  <si>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</si>
  <si>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</si>
  <si>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</si>
  <si>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</si>
  <si>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</si>
  <si>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</si>
  <si>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</si>
  <si>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</si>
  <si>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</si>
  <si>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</si>
  <si>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</si>
  <si>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</si>
  <si>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</si>
  <si>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</si>
  <si>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</si>
  <si>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</si>
  <si>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</si>
  <si>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</si>
  <si>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</si>
  <si>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</si>
  <si>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</si>
  <si>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</si>
  <si>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</si>
  <si>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</si>
  <si>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</si>
  <si>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</si>
  <si>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</si>
  <si>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</si>
  <si>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</si>
  <si>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</si>
  <si>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</si>
  <si>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</si>
  <si>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</si>
  <si>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</si>
  <si>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</si>
  <si>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</si>
  <si>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</si>
  <si>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</si>
  <si>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</si>
  <si>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</si>
  <si>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</si>
  <si>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</si>
  <si>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</si>
  <si>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</si>
  <si>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</si>
  <si>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</si>
  <si>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</si>
  <si>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</si>
  <si>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</si>
  <si>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</si>
  <si>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</si>
  <si>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</si>
  <si>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</si>
  <si>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</si>
  <si>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</si>
  <si>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</si>
  <si>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</si>
  <si>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</si>
  <si>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</si>
  <si>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</si>
  <si>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</si>
  <si>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</si>
  <si>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</si>
  <si>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</si>
  <si>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</si>
  <si>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</si>
  <si>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</si>
  <si>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</si>
  <si>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</si>
  <si>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</si>
  <si>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</si>
  <si>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</si>
  <si>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</si>
  <si>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</si>
  <si>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</si>
  <si>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</si>
  <si>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</si>
  <si>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</si>
  <si>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</si>
  <si>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</si>
  <si>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</si>
  <si>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</si>
  <si>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</si>
  <si>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</si>
  <si>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</si>
  <si>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</si>
  <si>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</si>
  <si>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</si>
  <si>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</si>
  <si>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</si>
  <si>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</si>
  <si>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</si>
  <si>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</si>
  <si>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</si>
  <si>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</si>
  <si>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</si>
  <si>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</si>
  <si>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</si>
  <si>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</si>
  <si>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</si>
  <si>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</si>
  <si>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</si>
  <si>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</si>
  <si>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</si>
  <si>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</si>
  <si>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</si>
  <si>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</si>
  <si>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</si>
  <si>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</si>
  <si>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</si>
  <si>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</si>
  <si>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</si>
  <si>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</si>
  <si>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</si>
  <si>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</si>
  <si>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</si>
  <si>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</si>
  <si>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</si>
  <si>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</si>
  <si>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</si>
  <si>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</si>
  <si>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</si>
  <si>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</si>
  <si>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</si>
  <si>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</si>
  <si>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</si>
  <si>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</si>
  <si>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</si>
  <si>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</si>
  <si>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</si>
  <si>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</si>
  <si>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</si>
  <si>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</si>
  <si>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</si>
  <si>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</si>
  <si>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</si>
  <si>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</si>
  <si>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</si>
  <si>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</si>
  <si>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</si>
  <si>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</si>
  <si>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</si>
  <si>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</si>
  <si>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</si>
  <si>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</si>
  <si>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</si>
  <si>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</si>
  <si>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</si>
  <si>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</si>
  <si>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</si>
  <si>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</si>
  <si>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</si>
  <si>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</si>
  <si>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</si>
  <si>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</si>
  <si>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</si>
  <si>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</si>
  <si>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</si>
  <si>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</si>
  <si>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</si>
  <si>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</si>
  <si>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</si>
  <si>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</si>
  <si>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</si>
  <si>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</si>
  <si>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</si>
  <si>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</si>
  <si>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</si>
  <si>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</si>
  <si>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</si>
  <si>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</si>
  <si>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</si>
  <si>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</si>
  <si>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</si>
  <si>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</si>
  <si>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</si>
  <si>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</si>
  <si>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</si>
  <si>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</si>
  <si>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</si>
  <si>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</si>
  <si>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</si>
  <si>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</si>
  <si>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</si>
  <si>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</si>
  <si>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</si>
  <si>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</si>
  <si>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</si>
  <si>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</si>
  <si>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</si>
  <si>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</si>
  <si>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</si>
  <si>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</si>
  <si>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</si>
  <si>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</si>
  <si>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</si>
  <si>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</si>
  <si>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</si>
  <si>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</si>
  <si>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</si>
  <si>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</si>
  <si>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</si>
  <si>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</si>
  <si>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</si>
  <si>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</si>
  <si>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</si>
  <si>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</si>
  <si>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</si>
  <si>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</si>
  <si>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</si>
  <si>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</si>
  <si>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</si>
  <si>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</si>
  <si>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</si>
  <si>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</si>
  <si>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</si>
  <si>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</si>
  <si>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</si>
  <si>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</si>
  <si>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</si>
  <si>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</si>
  <si>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</si>
  <si>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</si>
  <si>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</si>
  <si>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</si>
  <si>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</si>
  <si>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</si>
  <si>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</si>
  <si>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</si>
  <si>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</si>
  <si>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</si>
  <si>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</si>
  <si>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</si>
  <si>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</si>
  <si>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</si>
  <si>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</si>
  <si>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</si>
  <si>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</si>
  <si>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</si>
  <si>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</si>
  <si>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</si>
  <si>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</si>
  <si>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</si>
  <si>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</si>
  <si>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</si>
  <si>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</si>
  <si>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</si>
  <si>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</si>
  <si>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</si>
  <si>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</si>
  <si>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</si>
  <si>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</si>
  <si>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</si>
  <si>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</si>
  <si>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</si>
  <si>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</si>
  <si>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</si>
  <si>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</si>
  <si>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</si>
  <si>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</si>
  <si>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</si>
  <si>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</si>
  <si>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</si>
  <si>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</si>
  <si>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</si>
  <si>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</si>
  <si>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</si>
  <si>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</si>
  <si>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</si>
  <si>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</si>
  <si>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</si>
  <si>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</si>
  <si>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</si>
  <si>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</si>
  <si>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</si>
  <si>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</si>
  <si>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</si>
  <si>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</si>
  <si>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</si>
  <si>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</si>
  <si>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</si>
  <si>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</si>
  <si>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</si>
  <si>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</si>
  <si>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</si>
  <si>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</si>
  <si>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</si>
  <si>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</si>
  <si>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</si>
  <si>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</si>
  <si>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</si>
  <si>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</si>
  <si>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</si>
  <si>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</si>
  <si>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</si>
  <si>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</si>
  <si>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</si>
  <si>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</si>
  <si>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</si>
  <si>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</si>
  <si>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</si>
  <si>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</si>
  <si>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</si>
  <si>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</si>
  <si>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</si>
  <si>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</si>
  <si>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</si>
  <si>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</si>
  <si>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</si>
  <si>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</si>
  <si>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</si>
  <si>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</si>
  <si>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</si>
  <si>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</si>
  <si>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</si>
  <si>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</si>
  <si>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</si>
  <si>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</si>
  <si>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</si>
  <si>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</si>
  <si>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</si>
  <si>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</si>
  <si>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</si>
  <si>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</si>
  <si>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</si>
  <si>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</si>
  <si>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</si>
  <si>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</si>
  <si>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</si>
  <si>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</si>
  <si>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</si>
  <si>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</si>
  <si>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</si>
  <si>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</si>
  <si>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</si>
  <si>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</si>
  <si>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</si>
  <si>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</si>
  <si>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</si>
  <si>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</si>
  <si>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</si>
  <si>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</si>
  <si>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</si>
  <si>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</si>
  <si>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</si>
  <si>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</si>
  <si>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</si>
  <si>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</si>
  <si>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</si>
  <si>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</si>
  <si>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</si>
  <si>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</si>
  <si>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</si>
  <si>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</si>
  <si>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</si>
  <si>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</si>
  <si>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</si>
  <si>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</si>
  <si>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</si>
  <si>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</si>
  <si>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</si>
  <si>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</si>
  <si>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</si>
  <si>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</si>
  <si>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</si>
  <si>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</si>
  <si>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</si>
  <si>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</si>
  <si>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</si>
  <si>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</si>
  <si>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</si>
  <si>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</si>
  <si>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</si>
  <si>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</si>
  <si>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</si>
  <si>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</si>
  <si>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</si>
  <si>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</si>
  <si>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</si>
  <si>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</si>
  <si>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</si>
  <si>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</si>
  <si>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</si>
  <si>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</si>
  <si>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</si>
  <si>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</si>
  <si>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</si>
  <si>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</si>
  <si>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</si>
  <si>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</si>
  <si>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</si>
  <si>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</si>
  <si>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</si>
  <si>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</si>
  <si>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</si>
  <si>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</si>
  <si>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</si>
  <si>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</si>
  <si>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</si>
  <si>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</si>
  <si>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</si>
  <si>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</si>
  <si>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</si>
  <si>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</si>
  <si>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</si>
  <si>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</si>
  <si>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</si>
  <si>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</si>
  <si>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</si>
  <si>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</si>
  <si>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</si>
  <si>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</si>
  <si>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</si>
  <si>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</si>
  <si>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</si>
  <si>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</si>
  <si>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</si>
  <si>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</si>
  <si>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</si>
  <si>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</si>
  <si>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</si>
  <si>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</si>
  <si>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</si>
  <si>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</si>
  <si>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</si>
  <si>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</si>
  <si>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</si>
  <si>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</si>
  <si>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</si>
  <si>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</si>
  <si>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</si>
  <si>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</si>
  <si>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</si>
  <si>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</si>
  <si>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</si>
  <si>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</si>
  <si>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</si>
  <si>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</si>
  <si>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</si>
  <si>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</si>
  <si>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</si>
  <si>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</si>
  <si>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</si>
  <si>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</si>
  <si>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</si>
  <si>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</si>
  <si>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</si>
  <si>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</si>
  <si>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</si>
  <si>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</si>
  <si>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</si>
  <si>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</si>
  <si>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</si>
  <si>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</si>
  <si>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</si>
  <si>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</si>
  <si>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</si>
  <si>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</si>
  <si>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</si>
  <si>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</si>
  <si>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</si>
  <si>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</si>
  <si>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</si>
  <si>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</si>
  <si>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</si>
  <si>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</si>
  <si>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</si>
  <si>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</si>
  <si>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</si>
  <si>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</si>
  <si>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</si>
  <si>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</si>
  <si>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</si>
  <si>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</si>
  <si>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</si>
  <si>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</si>
  <si>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</si>
  <si>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</si>
  <si>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</si>
  <si>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</si>
  <si>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</si>
  <si>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</si>
  <si>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</si>
  <si>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</si>
  <si>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</si>
  <si>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</si>
  <si>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</si>
  <si>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</si>
  <si>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</si>
  <si>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</si>
  <si>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</si>
  <si>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</si>
  <si>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</si>
  <si>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</si>
  <si>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</si>
  <si>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</si>
  <si>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</si>
  <si>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</si>
  <si>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</si>
  <si>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</si>
  <si>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</si>
  <si>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</si>
  <si>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</si>
  <si>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</si>
  <si>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</si>
  <si>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</si>
  <si>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</si>
  <si>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</si>
  <si>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</si>
  <si>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</si>
  <si>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</si>
  <si>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</si>
  <si>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</si>
  <si>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</si>
  <si>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</si>
  <si>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</si>
  <si>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</si>
  <si>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</si>
  <si>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</si>
  <si>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</si>
  <si>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</si>
  <si>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</si>
  <si>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</si>
  <si>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</si>
  <si>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</si>
  <si>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</si>
  <si>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</si>
  <si>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</si>
  <si>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</si>
  <si>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</si>
  <si>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</si>
  <si>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</si>
  <si>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</si>
  <si>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</si>
  <si>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</si>
  <si>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</si>
  <si>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</si>
  <si>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</si>
  <si>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</si>
  <si>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</si>
  <si>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</si>
  <si>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</si>
  <si>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</si>
  <si>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</si>
  <si>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</si>
  <si>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</si>
  <si>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</si>
  <si>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</si>
  <si>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</si>
  <si>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</si>
  <si>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</si>
  <si>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</si>
  <si>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</si>
  <si>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</si>
  <si>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</si>
  <si>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</si>
  <si>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</si>
  <si>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</si>
  <si>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</si>
  <si>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</si>
  <si>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</si>
  <si>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</si>
  <si>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</si>
  <si>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</si>
  <si>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</si>
  <si>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</si>
  <si>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</si>
  <si>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</si>
  <si>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</si>
  <si>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</si>
  <si>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</si>
  <si>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</si>
  <si>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</si>
  <si>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</si>
  <si>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</si>
  <si>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</si>
  <si>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</si>
  <si>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</si>
  <si>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</si>
  <si>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</si>
  <si>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</si>
  <si>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</si>
  <si>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</si>
  <si>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</si>
  <si>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</si>
  <si>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</si>
  <si>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</si>
  <si>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</si>
  <si>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</si>
  <si>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</si>
  <si>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</si>
  <si>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</si>
  <si>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</si>
  <si>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</si>
  <si>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</si>
  <si>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</si>
  <si>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</si>
  <si>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</si>
  <si>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</si>
  <si>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</si>
  <si>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</si>
  <si>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</si>
  <si>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</si>
  <si>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</si>
  <si>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</si>
  <si>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</si>
  <si>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</si>
  <si>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</si>
  <si>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</si>
  <si>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</si>
  <si>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</si>
  <si>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</si>
  <si>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</si>
  <si>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</si>
  <si>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</si>
  <si>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</si>
  <si>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</si>
  <si>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</si>
  <si>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</si>
  <si>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</si>
  <si>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</si>
  <si>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</si>
  <si>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</si>
  <si>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</si>
  <si>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</si>
  <si>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</si>
  <si>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</si>
  <si>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</si>
  <si>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</si>
  <si>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</si>
  <si>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</si>
  <si>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</si>
  <si>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</si>
  <si>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</si>
  <si>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</si>
  <si>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</si>
  <si>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</si>
  <si>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</si>
  <si>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</si>
  <si>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</si>
  <si>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</si>
  <si>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</si>
  <si>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</si>
  <si>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</si>
  <si>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</si>
  <si>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</si>
  <si>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</si>
  <si>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</si>
  <si>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</si>
  <si>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</si>
  <si>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</si>
  <si>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</si>
  <si>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</si>
  <si>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</si>
  <si>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</si>
  <si>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</si>
  <si>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</si>
  <si>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</si>
  <si>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</si>
  <si>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</si>
  <si>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</si>
  <si>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</si>
  <si>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</si>
  <si>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</si>
  <si>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</si>
  <si>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</si>
  <si>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</si>
  <si>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</si>
  <si>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</si>
  <si>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</si>
  <si>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</si>
  <si>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</si>
  <si>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</si>
  <si>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</si>
  <si>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</si>
  <si>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</si>
  <si>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</si>
  <si>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</si>
  <si>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</si>
  <si>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</si>
  <si>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</si>
  <si>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</si>
  <si>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</si>
  <si>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</si>
  <si>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</si>
  <si>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</si>
  <si>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</si>
  <si>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</si>
  <si>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</si>
  <si>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</si>
  <si>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</si>
  <si>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</si>
  <si>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</si>
  <si>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</si>
  <si>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</si>
  <si>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</si>
  <si>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</si>
  <si>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</si>
  <si>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</si>
  <si>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</si>
  <si>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</si>
  <si>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</si>
  <si>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</si>
  <si>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</si>
  <si>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</si>
  <si>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</si>
  <si>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</si>
  <si>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</si>
  <si>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</si>
  <si>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</si>
  <si>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</si>
  <si>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</si>
  <si>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</si>
  <si>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</si>
  <si>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</si>
  <si>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</si>
  <si>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</si>
  <si>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</si>
  <si>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</si>
  <si>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</si>
  <si>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</si>
  <si>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</si>
  <si>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</si>
  <si>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</si>
  <si>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</si>
  <si>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</si>
  <si>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</si>
  <si>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</si>
  <si>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</si>
  <si>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</si>
  <si>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</si>
  <si>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</si>
  <si>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</si>
  <si>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</si>
  <si>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</si>
  <si>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</si>
  <si>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</si>
  <si>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</si>
  <si>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</si>
  <si>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</si>
  <si>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</si>
  <si>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</si>
  <si>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</si>
  <si>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</si>
  <si>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</si>
  <si>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</si>
  <si>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</si>
  <si>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</si>
  <si>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</si>
  <si>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</si>
  <si>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</si>
  <si>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</si>
  <si>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</si>
  <si>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</si>
  <si>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</si>
  <si>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</si>
  <si>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</si>
  <si>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</si>
  <si>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</si>
  <si>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</si>
  <si>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</si>
  <si>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</si>
  <si>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</si>
  <si>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</si>
  <si>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</si>
  <si>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</si>
  <si>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</si>
  <si>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</si>
  <si>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</si>
  <si>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</si>
  <si>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</si>
  <si>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</si>
  <si>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</si>
  <si>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</si>
  <si>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</si>
  <si>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</si>
  <si>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</si>
  <si>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</si>
  <si>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</si>
  <si>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</si>
  <si>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</si>
  <si>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</si>
  <si>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</si>
  <si>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</si>
  <si>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</si>
  <si>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</si>
  <si>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</si>
  <si>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</si>
  <si>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</si>
  <si>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</si>
  <si>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</si>
  <si>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</si>
  <si>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</si>
  <si>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</si>
  <si>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</si>
  <si>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</si>
  <si>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</si>
  <si>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</si>
  <si>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</si>
  <si>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</si>
  <si>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</si>
  <si>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</si>
  <si>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</si>
  <si>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</si>
  <si>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</si>
  <si>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</si>
  <si>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</si>
  <si>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</si>
  <si>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</si>
  <si>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</si>
  <si>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</si>
  <si>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</si>
  <si>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</si>
  <si>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</si>
  <si>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</si>
  <si>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</si>
  <si>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</si>
  <si>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</si>
  <si>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</si>
  <si>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</si>
  <si>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</si>
  <si>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</si>
  <si>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</si>
  <si>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</si>
  <si>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</si>
  <si>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</si>
  <si>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</si>
  <si>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</si>
  <si>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</si>
  <si>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</si>
  <si>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</si>
  <si>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</si>
  <si>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</si>
  <si>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</si>
  <si>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</si>
  <si>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</si>
  <si>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</si>
  <si>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</si>
  <si>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</si>
  <si>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</si>
  <si>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</si>
  <si>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</si>
  <si>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</si>
  <si>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</si>
  <si>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</si>
  <si>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</si>
  <si>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</si>
  <si>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</si>
  <si>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</si>
  <si>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</si>
  <si>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</si>
  <si>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</si>
  <si>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</si>
  <si>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</si>
  <si>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</si>
  <si>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</si>
  <si>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</si>
  <si>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</si>
  <si>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</si>
  <si>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</si>
  <si>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</si>
  <si>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</si>
  <si>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</si>
  <si>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</si>
  <si>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</si>
  <si>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</si>
  <si>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</si>
  <si>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</si>
  <si>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</si>
  <si>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</si>
  <si>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</si>
  <si>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</si>
  <si>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</si>
  <si>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</si>
  <si>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</si>
  <si>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</si>
  <si>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</si>
  <si>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</si>
  <si>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</si>
  <si>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</si>
  <si>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</si>
  <si>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</si>
  <si>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</si>
  <si>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</si>
  <si>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</si>
  <si>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</si>
  <si>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</si>
  <si>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</si>
  <si>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</si>
  <si>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</si>
  <si>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</si>
  <si>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</si>
  <si>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</si>
  <si>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</si>
  <si>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</si>
  <si>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</si>
  <si>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</si>
  <si>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</si>
  <si>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</si>
  <si>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</si>
  <si>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</si>
  <si>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</si>
  <si>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</si>
  <si>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</si>
  <si>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</si>
  <si>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</si>
  <si>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</si>
  <si>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</si>
  <si>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</si>
  <si>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</si>
  <si>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</si>
  <si>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</si>
  <si>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</si>
  <si>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</si>
  <si>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</si>
  <si>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</si>
  <si>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</si>
  <si>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</si>
  <si>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</si>
  <si>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</si>
  <si>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</si>
  <si>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</si>
  <si>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</si>
  <si>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</si>
  <si>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</si>
  <si>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</si>
  <si>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</si>
  <si>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</si>
  <si>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</si>
  <si>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</si>
  <si>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</si>
  <si>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</si>
  <si>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</si>
  <si>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</si>
  <si>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</si>
  <si>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</si>
  <si>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</si>
  <si>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</si>
  <si>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</si>
  <si>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</si>
  <si>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</si>
  <si>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</si>
  <si>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</si>
  <si>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</si>
  <si>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</si>
  <si>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</si>
  <si>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</si>
  <si>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</si>
  <si>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</si>
  <si>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</si>
  <si>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</si>
  <si>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</si>
  <si>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</si>
  <si>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</si>
  <si>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</si>
  <si>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</si>
  <si>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</si>
  <si>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</si>
  <si>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</si>
  <si>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</si>
  <si>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</si>
  <si>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</si>
  <si>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</si>
  <si>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</si>
  <si>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</si>
  <si>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</si>
  <si>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</si>
  <si>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</si>
  <si>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</si>
  <si>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</si>
  <si>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</si>
  <si>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</si>
  <si>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</si>
  <si>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</si>
  <si>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</si>
  <si>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</si>
  <si>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</si>
  <si>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</si>
  <si>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</si>
  <si>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</si>
  <si>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</si>
  <si>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</si>
  <si>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</si>
  <si>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</si>
  <si>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</si>
  <si>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</si>
  <si>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</si>
  <si>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</si>
  <si>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</si>
  <si>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</si>
  <si>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</si>
  <si>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</si>
  <si>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</si>
  <si>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</si>
  <si>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</si>
  <si>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</si>
  <si>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</si>
  <si>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</si>
  <si>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</si>
  <si>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</si>
  <si>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</si>
  <si>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</si>
  <si>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</si>
  <si>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</si>
  <si>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</si>
  <si>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</si>
  <si>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</si>
  <si>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</si>
  <si>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</si>
  <si>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</si>
  <si>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</si>
  <si>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</si>
  <si>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</si>
  <si>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</si>
  <si>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</si>
  <si>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</si>
  <si>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</si>
  <si>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</si>
  <si>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</si>
  <si>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</si>
  <si>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</si>
  <si>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</si>
  <si>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</si>
  <si>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</si>
  <si>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</si>
  <si>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</si>
  <si>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</si>
  <si>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</si>
  <si>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</si>
  <si>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</si>
  <si>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</si>
  <si>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</si>
  <si>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</si>
  <si>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</si>
  <si>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</si>
  <si>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</si>
  <si>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</si>
  <si>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</si>
  <si>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</si>
  <si>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</si>
  <si>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</si>
  <si>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</si>
  <si>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</si>
  <si>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</si>
  <si>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</si>
  <si>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</si>
  <si>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</si>
  <si>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</si>
  <si>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</si>
  <si>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</si>
  <si>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</si>
  <si>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</si>
  <si>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</si>
  <si>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</si>
  <si>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</si>
  <si>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</si>
  <si>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</si>
  <si>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</si>
  <si>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</si>
  <si>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</si>
  <si>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</si>
  <si>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</si>
  <si>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</si>
  <si>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</si>
  <si>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</si>
  <si>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</si>
  <si>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</si>
  <si>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</si>
  <si>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</si>
  <si>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</si>
  <si>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</si>
  <si>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</si>
  <si>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</si>
  <si>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</si>
  <si>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</si>
  <si>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</si>
  <si>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</si>
  <si>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</si>
  <si>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</si>
  <si>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</si>
  <si>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</si>
  <si>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</si>
  <si>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</si>
  <si>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</si>
  <si>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</si>
  <si>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</si>
  <si>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</si>
  <si>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</si>
  <si>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</si>
  <si>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</si>
  <si>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</si>
  <si>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</si>
  <si>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</si>
  <si>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</si>
  <si>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</si>
  <si>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</si>
  <si>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</si>
  <si>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</si>
  <si>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</si>
  <si>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</si>
  <si>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</si>
  <si>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</si>
  <si>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</si>
  <si>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</si>
  <si>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</si>
  <si>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</si>
  <si>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</si>
  <si>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</si>
  <si>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</si>
  <si>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</si>
  <si>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</si>
  <si>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</si>
  <si>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</si>
  <si>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</si>
  <si>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</si>
  <si>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</si>
  <si>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</si>
  <si>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</si>
  <si>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</si>
  <si>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</si>
  <si>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</si>
  <si>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</si>
  <si>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</si>
  <si>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</si>
  <si>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</si>
  <si>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</si>
  <si>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</si>
  <si>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</si>
  <si>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</si>
  <si>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</si>
  <si>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</si>
  <si>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</si>
  <si>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</si>
  <si>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</si>
  <si>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</si>
  <si>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</si>
  <si>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</si>
  <si>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</si>
  <si>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</si>
  <si>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</si>
  <si>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</si>
  <si>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</si>
  <si>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</si>
  <si>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</si>
  <si>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</si>
  <si>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</si>
  <si>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</si>
  <si>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</si>
  <si>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</si>
  <si>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</si>
  <si>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</si>
  <si>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</si>
  <si>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</si>
  <si>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</si>
  <si>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</si>
  <si>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</si>
  <si>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</si>
  <si>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</si>
  <si>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</si>
  <si>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</si>
  <si>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</si>
  <si>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</si>
  <si>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</si>
  <si>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</si>
  <si>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</si>
  <si>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</si>
  <si>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</si>
  <si>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</si>
  <si>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</si>
  <si>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</si>
  <si>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</si>
  <si>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</si>
  <si>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</si>
  <si>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</si>
  <si>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</si>
  <si>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</si>
  <si>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</si>
  <si>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</si>
  <si>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</si>
  <si>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</si>
  <si>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</si>
  <si>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</si>
  <si>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</si>
  <si>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</si>
  <si>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</si>
  <si>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</si>
  <si>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</si>
  <si>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</si>
  <si>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</si>
  <si>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</si>
  <si>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</si>
  <si>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</si>
  <si>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</si>
  <si>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</si>
  <si>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</si>
  <si>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</si>
  <si>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</si>
  <si>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</si>
  <si>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</si>
  <si>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</si>
  <si>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</si>
  <si>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</si>
  <si>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</si>
  <si>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</si>
  <si>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</si>
  <si>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</si>
  <si>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</si>
  <si>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</si>
  <si>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</si>
  <si>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</si>
  <si>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</si>
  <si>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</si>
  <si>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</si>
  <si>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</si>
  <si>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</si>
  <si>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</si>
  <si>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</si>
  <si>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</si>
  <si>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</si>
  <si>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</si>
  <si>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</si>
  <si>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</si>
  <si>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</si>
  <si>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</si>
  <si>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</si>
  <si>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</si>
  <si>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</si>
  <si>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</si>
  <si>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</si>
  <si>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</si>
  <si>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</si>
  <si>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</si>
  <si>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</si>
  <si>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</si>
  <si>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</si>
  <si>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</si>
  <si>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</si>
  <si>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</si>
  <si>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</si>
  <si>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</si>
  <si>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</si>
  <si>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</si>
  <si>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</si>
  <si>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</si>
  <si>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</si>
  <si>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</si>
  <si>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</si>
  <si>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</si>
  <si>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</si>
  <si>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</si>
  <si>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</si>
  <si>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</si>
  <si>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</si>
  <si>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</si>
  <si>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</si>
  <si>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</si>
  <si>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</si>
  <si>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</si>
  <si>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</si>
  <si>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</si>
  <si>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</si>
  <si>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</si>
  <si>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</si>
  <si>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</si>
  <si>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</si>
  <si>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</si>
  <si>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</si>
  <si>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</si>
  <si>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</si>
  <si>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</si>
  <si>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</si>
  <si>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</si>
  <si>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</si>
  <si>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</si>
  <si>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</si>
  <si>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</si>
  <si>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</si>
  <si>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</si>
  <si>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</si>
  <si>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</si>
  <si>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</si>
  <si>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</si>
  <si>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</si>
  <si>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</si>
  <si>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</si>
  <si>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</si>
  <si>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</si>
  <si>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</si>
  <si>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</si>
  <si>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</si>
  <si>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</si>
  <si>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</si>
  <si>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</si>
  <si>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</si>
  <si>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</si>
  <si>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</si>
  <si>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</si>
  <si>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</si>
  <si>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</si>
  <si>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</si>
  <si>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</si>
  <si>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</si>
  <si>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</si>
  <si>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</si>
  <si>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</si>
  <si>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</si>
  <si>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</si>
  <si>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</si>
  <si>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</si>
  <si>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</si>
  <si>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</si>
  <si>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</si>
  <si>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</si>
  <si>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</si>
  <si>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</si>
  <si>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</si>
  <si>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</si>
  <si>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</si>
  <si>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</si>
  <si>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</si>
  <si>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</si>
  <si>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</si>
  <si>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</si>
  <si>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</si>
  <si>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</si>
  <si>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</si>
  <si>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</si>
  <si>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</si>
  <si>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</si>
  <si>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</si>
  <si>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</si>
  <si>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</si>
  <si>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</si>
  <si>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</si>
  <si>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</si>
  <si>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</si>
  <si>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</si>
  <si>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</si>
  <si>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</si>
  <si>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</si>
  <si>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</si>
  <si>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</si>
  <si>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</si>
  <si>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</si>
  <si>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</si>
  <si>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</si>
  <si>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</si>
  <si>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</si>
  <si>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</si>
  <si>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</si>
  <si>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</si>
  <si>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</si>
  <si>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</si>
  <si>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</si>
  <si>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</si>
  <si>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</si>
  <si>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</si>
  <si>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</si>
  <si>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</si>
  <si>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</si>
  <si>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</si>
  <si>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</si>
  <si>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</si>
  <si>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</si>
  <si>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</si>
  <si>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</si>
  <si>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</si>
  <si>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</si>
  <si>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</si>
  <si>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</si>
  <si>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</si>
  <si>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</si>
  <si>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</si>
  <si>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</si>
  <si>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</si>
  <si>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</si>
  <si>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</si>
  <si>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</si>
  <si>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</si>
  <si>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</si>
  <si>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</si>
  <si>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</si>
  <si>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</si>
  <si>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</si>
  <si>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</si>
  <si>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</si>
  <si>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</si>
  <si>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</si>
  <si>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</si>
  <si>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</si>
  <si>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</si>
  <si>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</si>
  <si>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</si>
  <si>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</si>
  <si>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</si>
  <si>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</si>
  <si>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</si>
  <si>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</si>
  <si>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</si>
  <si>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</si>
  <si>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</si>
  <si>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</si>
  <si>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</si>
  <si>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</si>
  <si>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</si>
  <si>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</si>
  <si>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</si>
  <si>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</si>
  <si>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</si>
  <si>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</si>
  <si>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</si>
  <si>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</si>
  <si>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</si>
  <si>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</si>
  <si>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</si>
  <si>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</si>
  <si>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</si>
  <si>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</si>
  <si>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</si>
  <si>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</si>
  <si>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</si>
  <si>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</si>
  <si>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</si>
  <si>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</si>
  <si>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</si>
  <si>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</si>
  <si>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</si>
  <si>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</si>
  <si>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</si>
  <si>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</si>
  <si>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</si>
  <si>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</si>
  <si>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</si>
  <si>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</si>
  <si>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</si>
  <si>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</si>
  <si>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</si>
  <si>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</si>
  <si>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</si>
  <si>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</si>
  <si>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</si>
  <si>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</si>
  <si>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</si>
  <si>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</si>
  <si>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</si>
  <si>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</si>
  <si>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</si>
  <si>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</si>
  <si>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</si>
  <si>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</si>
  <si>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</si>
  <si>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</si>
  <si>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</si>
  <si>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</si>
  <si>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</si>
  <si>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</si>
  <si>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</si>
  <si>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</si>
  <si>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</si>
  <si>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</si>
  <si>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</si>
  <si>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</si>
  <si>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</si>
  <si>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</si>
  <si>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</si>
  <si>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</si>
  <si>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</si>
  <si>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</si>
  <si>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</si>
  <si>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</si>
  <si>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</si>
  <si>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</si>
  <si>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</si>
  <si>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</si>
  <si>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</si>
  <si>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</si>
  <si>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</si>
  <si>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</si>
  <si>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</si>
  <si>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</si>
  <si>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</si>
  <si>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</si>
  <si>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</si>
  <si>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</si>
  <si>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</si>
  <si>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</si>
  <si>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</si>
  <si>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</si>
  <si>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</si>
  <si>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</si>
  <si>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</si>
  <si>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</si>
  <si>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</si>
  <si>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</si>
  <si>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</si>
  <si>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</si>
  <si>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</si>
  <si>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</si>
  <si>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</si>
  <si>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</si>
  <si>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</si>
  <si>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</si>
  <si>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</si>
  <si>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</si>
  <si>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</si>
  <si>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</si>
  <si>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</si>
  <si>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</si>
  <si>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</si>
  <si>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</si>
  <si>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</si>
  <si>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</si>
  <si>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</si>
  <si>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</si>
  <si>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</si>
  <si>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</si>
  <si>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</si>
  <si>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</si>
  <si>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</si>
  <si>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</si>
  <si>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</si>
  <si>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</si>
  <si>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</si>
  <si>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</si>
  <si>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</si>
  <si>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</si>
  <si>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</si>
  <si>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</si>
  <si>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</si>
  <si>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</si>
  <si>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</si>
  <si>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</si>
  <si>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</si>
  <si>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</si>
  <si>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</si>
  <si>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</si>
  <si>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</si>
  <si>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</si>
  <si>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</si>
  <si>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</si>
  <si>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</si>
  <si>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</si>
  <si>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</si>
  <si>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</si>
  <si>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</si>
  <si>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</si>
  <si>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</si>
  <si>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</si>
  <si>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</si>
  <si>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</si>
  <si>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</si>
  <si>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</si>
  <si>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</si>
  <si>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</si>
  <si>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</si>
  <si>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</si>
  <si>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</si>
  <si>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</si>
  <si>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</si>
  <si>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</si>
  <si>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</si>
  <si>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</si>
  <si>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</si>
  <si>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</si>
  <si>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</si>
  <si>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</si>
  <si>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</si>
  <si>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</si>
  <si>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</si>
  <si>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</si>
  <si>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</si>
  <si>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</si>
  <si>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</si>
  <si>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</si>
  <si>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</si>
  <si>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</si>
  <si>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</si>
  <si>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</si>
  <si>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</si>
  <si>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</si>
  <si>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</si>
  <si>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</si>
  <si>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</si>
  <si>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</si>
  <si>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</si>
  <si>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</si>
  <si>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</si>
  <si>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</si>
  <si>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</si>
  <si>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</si>
  <si>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</si>
  <si>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</si>
  <si>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</si>
  <si>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</si>
  <si>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</si>
  <si>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</si>
  <si>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</si>
  <si>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</si>
  <si>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</si>
  <si>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</si>
  <si>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</si>
  <si>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</si>
  <si>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</si>
  <si>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</si>
  <si>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</si>
  <si>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</si>
  <si>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</si>
  <si>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</si>
  <si>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</si>
  <si>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</si>
  <si>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</si>
  <si>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</si>
  <si>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</si>
  <si>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</si>
  <si>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</si>
  <si>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</si>
  <si>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</si>
  <si>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</si>
  <si>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</si>
  <si>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</si>
  <si>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</si>
  <si>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</si>
  <si>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</si>
  <si>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</si>
  <si>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</si>
  <si>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</si>
  <si>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</si>
  <si>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</si>
  <si>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</si>
  <si>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</si>
  <si>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</si>
  <si>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</si>
  <si>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</si>
  <si>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</si>
  <si>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</si>
  <si>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</si>
  <si>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</si>
  <si>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</si>
  <si>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</si>
  <si>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</si>
  <si>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</si>
  <si>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</si>
  <si>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</si>
  <si>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</si>
  <si>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</si>
  <si>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</si>
  <si>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</si>
  <si>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</si>
  <si>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</si>
  <si>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</si>
  <si>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</si>
  <si>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</si>
  <si>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</si>
  <si>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</si>
  <si>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</si>
  <si>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</si>
  <si>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</si>
  <si>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</si>
  <si>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</si>
  <si>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</si>
  <si>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</si>
  <si>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</si>
  <si>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</si>
  <si>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</si>
  <si>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</si>
  <si>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</si>
  <si>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</si>
  <si>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</si>
  <si>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</si>
  <si>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</si>
  <si>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</si>
  <si>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</si>
  <si>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</si>
  <si>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</si>
  <si>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</si>
  <si>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</si>
  <si>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</si>
  <si>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</si>
  <si>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</si>
  <si>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</si>
  <si>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</si>
  <si>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</si>
  <si>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</si>
  <si>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</si>
  <si>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</si>
  <si>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</si>
  <si>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</si>
  <si>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</si>
  <si>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</si>
  <si>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</si>
  <si>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</si>
  <si>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</si>
  <si>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</si>
  <si>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</si>
  <si>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</si>
  <si>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</si>
  <si>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</si>
  <si>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</si>
  <si>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</si>
  <si>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</si>
  <si>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</si>
  <si>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</si>
  <si>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</si>
  <si>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</si>
  <si>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</si>
  <si>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</si>
  <si>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</si>
  <si>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</si>
  <si>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</si>
  <si>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</si>
  <si>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</si>
  <si>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</si>
  <si>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</si>
  <si>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</si>
  <si>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</si>
  <si>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</si>
  <si>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</si>
  <si>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</si>
  <si>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</si>
  <si>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</si>
  <si>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</si>
  <si>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</si>
  <si>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</si>
  <si>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</si>
  <si>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</si>
  <si>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</si>
  <si>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</si>
  <si>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</si>
  <si>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</si>
  <si>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</si>
  <si>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</si>
  <si>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</si>
  <si>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</si>
  <si>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</si>
  <si>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</si>
  <si>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</si>
  <si>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</si>
  <si>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</si>
  <si>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</si>
  <si>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</si>
  <si>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</si>
  <si>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</si>
  <si>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</si>
  <si>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</si>
  <si>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</si>
  <si>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</si>
  <si>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</si>
  <si>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</si>
  <si>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</si>
  <si>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</si>
  <si>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</si>
  <si>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</si>
  <si>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</si>
  <si>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</si>
  <si>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</si>
  <si>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</si>
  <si>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</si>
  <si>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</si>
  <si>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</si>
  <si>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</si>
  <si>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</si>
  <si>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</si>
  <si>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</si>
  <si>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</si>
  <si>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</si>
  <si>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</si>
  <si>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</si>
  <si>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</si>
  <si>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</si>
  <si>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</si>
  <si>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</si>
  <si>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</si>
  <si>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</si>
  <si>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</si>
  <si>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</si>
  <si>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</si>
  <si>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</si>
  <si>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</si>
  <si>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</si>
  <si>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</si>
  <si>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</si>
  <si>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</si>
  <si>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</si>
  <si>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</si>
  <si>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</si>
  <si>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</si>
  <si>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</si>
  <si>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</si>
  <si>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</si>
  <si>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</si>
  <si>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</si>
  <si>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</si>
  <si>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</si>
  <si>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</si>
  <si>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</si>
  <si>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</si>
  <si>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</si>
  <si>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</si>
  <si>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</si>
  <si>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</si>
  <si>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</si>
  <si>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</si>
  <si>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</si>
  <si>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</si>
  <si>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</si>
  <si>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</si>
  <si>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</si>
  <si>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</si>
  <si>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</si>
  <si>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</si>
  <si>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</si>
  <si>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</si>
  <si>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</si>
  <si>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</si>
  <si>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</si>
  <si>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</si>
  <si>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</si>
  <si>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</si>
  <si>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</si>
  <si>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</si>
  <si>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</si>
  <si>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</si>
  <si>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</si>
  <si>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</si>
  <si>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</si>
  <si>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</si>
  <si>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</si>
  <si>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</si>
  <si>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</si>
  <si>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</si>
  <si>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</si>
  <si>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</si>
  <si>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</si>
  <si>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</si>
  <si>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</si>
  <si>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</si>
  <si>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</si>
  <si>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</si>
  <si>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</si>
  <si>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</si>
  <si>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</si>
  <si>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</si>
  <si>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</si>
  <si>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</si>
  <si>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</si>
  <si>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</si>
  <si>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</si>
  <si>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</si>
  <si>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</si>
  <si>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</si>
  <si>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</si>
  <si>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</si>
  <si>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</si>
  <si>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</si>
  <si>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</si>
  <si>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</si>
  <si>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</si>
  <si>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</si>
  <si>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</si>
  <si>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</si>
  <si>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</si>
  <si>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</si>
  <si>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</si>
  <si>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</si>
  <si>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</si>
  <si>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</si>
  <si>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</si>
  <si>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</si>
  <si>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</si>
  <si>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</si>
  <si>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</si>
  <si>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</si>
  <si>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</si>
  <si>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</si>
  <si>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</si>
  <si>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</si>
  <si>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</si>
  <si>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</si>
  <si>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</si>
  <si>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</si>
  <si>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</si>
  <si>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</si>
  <si>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</si>
  <si>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</si>
  <si>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</si>
  <si>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</si>
  <si>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</si>
  <si>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</si>
  <si>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</si>
  <si>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</si>
  <si>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</si>
  <si>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</si>
  <si>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</si>
  <si>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</si>
  <si>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</si>
  <si>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</si>
  <si>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</si>
  <si>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</si>
  <si>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</si>
  <si>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</si>
  <si>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</si>
  <si>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</si>
  <si>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</si>
  <si>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</si>
  <si>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</si>
  <si>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</si>
  <si>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</si>
  <si>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</si>
  <si>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</si>
  <si>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</si>
  <si>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</si>
  <si>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</si>
  <si>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</si>
  <si>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</si>
  <si>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</si>
  <si>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</si>
  <si>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</si>
  <si>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</si>
  <si>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</si>
  <si>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</si>
  <si>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</si>
  <si>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</si>
  <si>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</si>
  <si>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</si>
  <si>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</si>
  <si>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</si>
  <si>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</si>
  <si>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</si>
  <si>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</si>
  <si>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</si>
  <si>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</si>
  <si>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</si>
  <si>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</si>
  <si>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</si>
  <si>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</si>
  <si>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</si>
  <si>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</si>
  <si>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</si>
  <si>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</si>
  <si>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</si>
  <si>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</si>
  <si>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</si>
  <si>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</si>
  <si>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</si>
  <si>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</si>
  <si>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</si>
  <si>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</si>
  <si>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</si>
  <si>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</si>
  <si>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</si>
  <si>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</si>
  <si>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</si>
  <si>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</si>
  <si>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</si>
  <si>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</si>
  <si>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</si>
  <si>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</si>
  <si>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</si>
  <si>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</si>
  <si>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</si>
  <si>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</si>
  <si>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</si>
  <si>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</si>
  <si>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</si>
  <si>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</si>
  <si>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</si>
  <si>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</si>
  <si>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</si>
  <si>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</si>
  <si>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</si>
  <si>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</si>
  <si>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</si>
  <si>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</si>
  <si>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</si>
  <si>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</si>
  <si>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</si>
  <si>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</si>
  <si>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</si>
  <si>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</si>
  <si>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</si>
  <si>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</si>
  <si>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</si>
  <si>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</si>
  <si>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</si>
  <si>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</si>
  <si>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</si>
  <si>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</si>
  <si>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</si>
  <si>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</si>
  <si>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</si>
  <si>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</si>
  <si>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</si>
  <si>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</si>
  <si>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</si>
  <si>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</si>
  <si>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</si>
  <si>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</si>
  <si>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</si>
  <si>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</si>
  <si>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</si>
  <si>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</si>
  <si>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</si>
  <si>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</si>
  <si>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</si>
  <si>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</si>
  <si>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</si>
  <si>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</si>
  <si>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</si>
  <si>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</si>
  <si>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</si>
  <si>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</si>
  <si>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</si>
  <si>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</si>
  <si>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</si>
  <si>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</si>
  <si>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</si>
  <si>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</si>
  <si>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</si>
  <si>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</si>
  <si>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</si>
  <si>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</si>
  <si>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</si>
  <si>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</si>
  <si>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</si>
  <si>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</si>
  <si>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</si>
  <si>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</si>
  <si>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</si>
  <si>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</si>
  <si>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</si>
  <si>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</si>
  <si>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</si>
  <si>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</si>
  <si>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</si>
  <si>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</si>
  <si>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</si>
  <si>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</si>
  <si>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</si>
  <si>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</si>
  <si>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</si>
  <si>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</si>
  <si>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</si>
  <si>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</si>
  <si>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</si>
  <si>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</si>
  <si>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</si>
  <si>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</si>
  <si>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</si>
  <si>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</si>
  <si>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</si>
  <si>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</si>
  <si>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</si>
  <si>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</si>
  <si>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</si>
  <si>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</si>
  <si>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</si>
  <si>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</si>
  <si>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</si>
  <si>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</si>
  <si>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</si>
  <si>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</si>
  <si>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</si>
  <si>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</si>
  <si>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</si>
  <si>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</si>
  <si>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</si>
  <si>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</si>
  <si>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</si>
  <si>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</si>
  <si>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</si>
  <si>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</si>
  <si>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</si>
  <si>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</si>
  <si>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</si>
  <si>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</si>
  <si>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</si>
  <si>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</si>
  <si>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</si>
  <si>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</si>
  <si>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</si>
  <si>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</si>
  <si>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</si>
  <si>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</si>
  <si>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</si>
  <si>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</si>
  <si>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</si>
  <si>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</si>
  <si>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</si>
  <si>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</si>
  <si>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</si>
  <si>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</si>
  <si>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</si>
  <si>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</si>
  <si>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</si>
  <si>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</si>
  <si>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</si>
  <si>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</si>
  <si>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</si>
  <si>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</si>
  <si>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</si>
  <si>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</si>
  <si>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</si>
  <si>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</si>
  <si>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</si>
  <si>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</si>
  <si>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</si>
  <si>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</si>
  <si>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</si>
  <si>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</si>
  <si>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</si>
  <si>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</si>
  <si>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</si>
  <si>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</si>
  <si>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</si>
  <si>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</si>
  <si>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</si>
  <si>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</si>
  <si>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</si>
  <si>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</si>
  <si>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</si>
  <si>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</si>
  <si>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</si>
  <si>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</si>
  <si>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</si>
  <si>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</si>
  <si>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</si>
  <si>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</si>
  <si>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</si>
  <si>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</si>
  <si>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</si>
  <si>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</si>
  <si>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</si>
  <si>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</si>
  <si>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</si>
  <si>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</si>
  <si>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</si>
  <si>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</si>
  <si>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</si>
  <si>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</si>
  <si>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</si>
  <si>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</si>
  <si>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</si>
  <si>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</si>
  <si>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</si>
  <si>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</si>
  <si>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</si>
  <si>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</si>
  <si>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</si>
  <si>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</si>
  <si>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</si>
  <si>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</si>
  <si>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</si>
  <si>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</si>
  <si>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</si>
  <si>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</si>
  <si>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</si>
  <si>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</si>
  <si>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</si>
  <si>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</si>
  <si>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</si>
  <si>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</si>
  <si>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</si>
  <si>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</si>
  <si>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</si>
  <si>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</si>
  <si>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</si>
  <si>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</si>
  <si>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</si>
  <si>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</si>
  <si>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</si>
  <si>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</si>
  <si>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</si>
  <si>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</si>
  <si>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</si>
  <si>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</si>
  <si>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</si>
  <si>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</si>
  <si>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</si>
  <si>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</si>
  <si>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</si>
  <si>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</si>
  <si>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</si>
  <si>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</si>
  <si>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</si>
  <si>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</si>
  <si>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</si>
  <si>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</si>
  <si>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</si>
  <si>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</si>
  <si>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</si>
  <si>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</si>
  <si>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</si>
  <si>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</si>
  <si>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</si>
  <si>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</si>
  <si>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</si>
  <si>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</si>
  <si>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</si>
  <si>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</si>
  <si>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</si>
  <si>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</si>
  <si>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</si>
  <si>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</si>
  <si>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</si>
  <si>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</si>
  <si>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</si>
  <si>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</si>
  <si>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</si>
  <si>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</si>
  <si>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</si>
  <si>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</si>
  <si>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</si>
  <si>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</si>
  <si>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</si>
  <si>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</si>
  <si>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</si>
  <si>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</si>
  <si>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</si>
  <si>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</si>
  <si>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</si>
  <si>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</si>
  <si>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</si>
  <si>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</si>
  <si>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</si>
  <si>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</si>
  <si>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</si>
  <si>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</si>
  <si>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</si>
  <si>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</si>
  <si>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</si>
  <si>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</si>
  <si>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</si>
  <si>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</si>
  <si>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</si>
  <si>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</si>
  <si>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</si>
  <si>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</si>
  <si>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</si>
  <si>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</si>
  <si>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</si>
  <si>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</si>
  <si>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</si>
  <si>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</si>
  <si>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</si>
  <si>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</si>
  <si>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</si>
  <si>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</si>
  <si>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</si>
  <si>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</si>
  <si>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</si>
  <si>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</si>
  <si>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</si>
  <si>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</si>
  <si>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</si>
  <si>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</si>
  <si>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</si>
  <si>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</si>
  <si>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</si>
  <si>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</si>
  <si>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</si>
  <si>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</si>
  <si>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</si>
  <si>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</si>
  <si>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</si>
  <si>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</si>
  <si>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</si>
  <si>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</si>
  <si>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</si>
  <si>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</si>
  <si>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</si>
  <si>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</si>
  <si>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</si>
  <si>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</si>
  <si>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</si>
  <si>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</si>
  <si>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</si>
  <si>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</si>
  <si>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</si>
  <si>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</si>
  <si>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</si>
  <si>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</si>
  <si>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</si>
  <si>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</si>
  <si>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</si>
  <si>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</si>
  <si>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</si>
  <si>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</si>
  <si>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</si>
  <si>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</si>
  <si>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</si>
  <si>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</si>
  <si>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</si>
  <si>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</si>
  <si>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</si>
  <si>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</si>
  <si>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</si>
  <si>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</si>
  <si>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</si>
  <si>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</si>
  <si>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</si>
  <si>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</si>
  <si>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</si>
  <si>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</si>
  <si>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</si>
  <si>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</si>
  <si>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</si>
  <si>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</si>
  <si>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</si>
  <si>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</si>
  <si>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</si>
  <si>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</si>
  <si>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</si>
  <si>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</si>
  <si>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</si>
  <si>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</si>
  <si>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</si>
  <si>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</si>
  <si>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</si>
  <si>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</si>
  <si>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</si>
  <si>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</si>
  <si>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</si>
  <si>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</si>
  <si>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</si>
  <si>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</si>
  <si>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</si>
  <si>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</si>
  <si>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</si>
  <si>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</si>
  <si>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</si>
  <si>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</si>
  <si>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</si>
  <si>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</si>
  <si>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</si>
  <si>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</si>
  <si>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</si>
  <si>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</si>
  <si>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</si>
  <si>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</si>
  <si>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</si>
  <si>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</si>
  <si>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</si>
  <si>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</si>
  <si>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</si>
  <si>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</si>
  <si>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</si>
  <si>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</si>
  <si>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</si>
  <si>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</si>
  <si>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</si>
  <si>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</si>
  <si>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</si>
  <si>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</si>
  <si>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</si>
  <si>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</si>
  <si>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</si>
  <si>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</si>
  <si>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</si>
  <si>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</si>
  <si>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</si>
  <si>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</si>
  <si>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</si>
  <si>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</si>
  <si>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</si>
  <si>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</si>
  <si>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</si>
  <si>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</si>
  <si>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</si>
  <si>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</si>
  <si>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</si>
  <si>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</si>
  <si>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</si>
  <si>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</si>
  <si>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</si>
  <si>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</si>
  <si>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</si>
  <si>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</si>
  <si>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</si>
  <si>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</si>
  <si>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</si>
  <si>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</si>
  <si>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</si>
  <si>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</si>
  <si>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</si>
  <si>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</si>
  <si>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</si>
  <si>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</si>
  <si>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</si>
  <si>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</si>
  <si>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</si>
  <si>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</si>
  <si>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</si>
  <si>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</si>
  <si>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</si>
  <si>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</si>
  <si>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</si>
  <si>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</si>
  <si>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</si>
  <si>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</si>
  <si>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</si>
  <si>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</si>
  <si>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</si>
  <si>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</si>
  <si>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</si>
  <si>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</si>
  <si>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</si>
  <si>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</si>
  <si>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</si>
  <si>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</si>
  <si>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</si>
  <si>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</si>
  <si>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</si>
  <si>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</si>
  <si>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</si>
  <si>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</si>
  <si>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</si>
  <si>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</si>
  <si>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</si>
  <si>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</si>
  <si>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</si>
  <si>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</si>
  <si>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</si>
  <si>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</si>
  <si>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</si>
  <si>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</si>
  <si>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</si>
  <si>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</si>
  <si>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</si>
  <si>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</si>
  <si>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</si>
  <si>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</si>
  <si>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</si>
  <si>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</si>
  <si>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</si>
  <si>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</si>
  <si>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</si>
  <si>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</si>
  <si>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</si>
  <si>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</si>
  <si>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</si>
  <si>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</si>
  <si>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</si>
  <si>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</si>
  <si>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</si>
  <si>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</si>
  <si>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</si>
  <si>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</si>
  <si>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</si>
  <si>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</si>
  <si>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</si>
  <si>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</si>
  <si>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</si>
  <si>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</si>
  <si>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</si>
  <si>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</si>
  <si>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</si>
  <si>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</si>
  <si>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</si>
  <si>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</si>
  <si>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</si>
  <si>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</si>
  <si>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</si>
  <si>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</si>
  <si>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</si>
  <si>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</si>
  <si>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</si>
  <si>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</si>
  <si>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</si>
  <si>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</si>
  <si>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</si>
  <si>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</si>
  <si>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</si>
  <si>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</si>
  <si>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</si>
  <si>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</si>
  <si>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</si>
  <si>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</si>
  <si>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</si>
  <si>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</si>
  <si>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</si>
  <si>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</si>
  <si>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</si>
  <si>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</si>
  <si>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</si>
  <si>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</si>
  <si>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</si>
  <si>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</si>
  <si>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</si>
  <si>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</si>
  <si>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</si>
  <si>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</si>
  <si>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</si>
  <si>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</si>
  <si>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</si>
  <si>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</si>
  <si>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</si>
  <si>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</si>
  <si>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</si>
  <si>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</si>
  <si>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</si>
  <si>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</si>
  <si>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</si>
  <si>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</si>
  <si>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</si>
  <si>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</si>
  <si>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</si>
  <si>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</si>
  <si>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</si>
  <si>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</si>
  <si>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</si>
  <si>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</si>
  <si>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</si>
  <si>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</si>
  <si>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</si>
  <si>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</si>
  <si>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</si>
  <si>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</si>
  <si>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</si>
  <si>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</si>
  <si>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</si>
  <si>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</si>
  <si>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</si>
  <si>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</si>
  <si>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</si>
  <si>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</si>
  <si>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</si>
  <si>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</si>
  <si>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</si>
  <si>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</si>
  <si>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</si>
  <si>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</si>
  <si>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</si>
  <si>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</si>
  <si>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</si>
  <si>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</si>
  <si>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</si>
  <si>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</si>
  <si>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</si>
  <si>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</si>
  <si>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</si>
  <si>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</si>
  <si>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</si>
  <si>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</si>
  <si>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</si>
  <si>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</si>
  <si>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</si>
  <si>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</si>
  <si>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</si>
  <si>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</si>
  <si>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</si>
  <si>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</si>
  <si>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</si>
  <si>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</si>
  <si>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</si>
  <si>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</si>
  <si>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</si>
  <si>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</si>
  <si>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</si>
  <si>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</si>
  <si>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</si>
  <si>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</si>
  <si>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</si>
  <si>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</si>
  <si>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</si>
  <si>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</si>
  <si>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</si>
  <si>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</si>
  <si>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</si>
  <si>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</si>
  <si>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</si>
  <si>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</si>
  <si>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</si>
  <si>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</si>
  <si>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</si>
  <si>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</si>
  <si>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</si>
  <si>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</si>
  <si>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</si>
  <si>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</si>
  <si>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</si>
  <si>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</si>
  <si>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</si>
  <si>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</si>
  <si>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</si>
  <si>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</si>
  <si>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</si>
  <si>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</si>
  <si>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</si>
  <si>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</si>
  <si>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</si>
  <si>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</si>
  <si>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</si>
  <si>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</si>
  <si>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</si>
  <si>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</si>
  <si>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</si>
  <si>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</si>
  <si>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</si>
  <si>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</si>
  <si>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</si>
  <si>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</si>
  <si>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</si>
  <si>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</si>
  <si>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</si>
  <si>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</si>
  <si>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</si>
  <si>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</si>
  <si>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</si>
  <si>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</si>
  <si>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</si>
  <si>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</si>
  <si>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</si>
  <si>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</si>
  <si>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</si>
  <si>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</si>
  <si>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</si>
  <si>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</si>
  <si>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</si>
  <si>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</si>
  <si>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</si>
  <si>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</si>
  <si>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</si>
  <si>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</si>
  <si>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</si>
  <si>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</si>
  <si>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</si>
  <si>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</si>
  <si>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</si>
  <si>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</si>
  <si>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</si>
  <si>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</si>
  <si>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</si>
  <si>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</si>
  <si>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</si>
  <si>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</si>
  <si>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</si>
  <si>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</si>
  <si>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</si>
  <si>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</si>
  <si>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</si>
  <si>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</si>
  <si>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</si>
  <si>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</si>
  <si>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</si>
  <si>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</si>
  <si>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</si>
  <si>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</si>
  <si>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</si>
  <si>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</si>
  <si>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</si>
  <si>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</si>
  <si>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</si>
  <si>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</si>
  <si>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</si>
  <si>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</si>
  <si>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</si>
  <si>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</si>
  <si>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</si>
  <si>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</si>
  <si>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</si>
  <si>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</si>
  <si>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</si>
  <si>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</si>
  <si>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</si>
  <si>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</si>
  <si>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</si>
  <si>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</si>
  <si>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</si>
  <si>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</si>
  <si>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</si>
  <si>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</si>
  <si>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</si>
  <si>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</si>
  <si>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</si>
  <si>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</si>
  <si>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</si>
  <si>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</si>
  <si>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</si>
  <si>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</si>
  <si>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</si>
  <si>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</si>
  <si>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</si>
  <si>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</si>
  <si>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</si>
  <si>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</si>
  <si>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</si>
  <si>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</si>
  <si>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</si>
  <si>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</si>
  <si>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</si>
  <si>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</si>
  <si>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</si>
  <si>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</si>
  <si>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</si>
  <si>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</si>
  <si>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</si>
  <si>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</si>
  <si>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</si>
  <si>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</si>
  <si>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</si>
  <si>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</si>
  <si>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</si>
  <si>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</si>
  <si>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</si>
  <si>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</si>
  <si>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</si>
  <si>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</si>
  <si>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</si>
  <si>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</si>
  <si>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</si>
  <si>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</si>
  <si>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</si>
  <si>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</si>
  <si>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</si>
  <si>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</si>
  <si>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</si>
  <si>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</si>
  <si>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</si>
  <si>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</si>
  <si>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</si>
  <si>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</si>
  <si>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</si>
  <si>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</si>
  <si>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</si>
  <si>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</si>
  <si>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</si>
  <si>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</si>
  <si>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</si>
  <si>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</si>
  <si>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</si>
  <si>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</si>
  <si>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</si>
  <si>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</si>
  <si>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</si>
  <si>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</si>
  <si>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</si>
  <si>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</si>
  <si>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</si>
  <si>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</si>
  <si>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</si>
  <si>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</si>
  <si>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</si>
  <si>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</si>
  <si>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</si>
  <si>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</si>
  <si>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</si>
  <si>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</si>
  <si>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</si>
  <si>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</si>
  <si>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</si>
  <si>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</si>
  <si>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</si>
  <si>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</si>
  <si>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</si>
  <si>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</si>
  <si>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</si>
  <si>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</si>
  <si>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</si>
  <si>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</si>
  <si>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</si>
  <si>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</si>
  <si>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</si>
  <si>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</si>
  <si>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</si>
  <si>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</si>
  <si>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</si>
  <si>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</si>
  <si>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</si>
  <si>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</si>
  <si>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</si>
  <si>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</si>
  <si>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</si>
  <si>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</si>
  <si>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</si>
  <si>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</si>
  <si>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</si>
  <si>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</si>
  <si>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</si>
  <si>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</si>
  <si>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</si>
  <si>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</si>
  <si>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</si>
  <si>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</si>
  <si>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</si>
  <si>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</si>
  <si>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</si>
  <si>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</si>
  <si>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</si>
  <si>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</si>
  <si>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</si>
  <si>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</si>
  <si>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</si>
  <si>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</si>
  <si>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</si>
  <si>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</si>
  <si>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</si>
  <si>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</si>
  <si>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</si>
  <si>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</si>
  <si>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</si>
  <si>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</si>
  <si>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</si>
  <si>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</si>
  <si>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</si>
  <si>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</si>
  <si>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</si>
  <si>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</si>
  <si>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</si>
  <si>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</si>
  <si>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</si>
  <si>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</si>
  <si>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</si>
  <si>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</si>
  <si>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</si>
  <si>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</si>
  <si>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</si>
  <si>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</si>
  <si>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</si>
  <si>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</si>
  <si>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</si>
  <si>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</si>
  <si>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</si>
  <si>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</si>
  <si>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</si>
  <si>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</si>
  <si>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</si>
  <si>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</si>
  <si>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</si>
  <si>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</si>
  <si>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</si>
  <si>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</si>
  <si>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</si>
  <si>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</si>
  <si>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</si>
  <si>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</si>
  <si>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</si>
  <si>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</si>
  <si>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</si>
  <si>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</si>
  <si>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</si>
  <si>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</si>
  <si>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</si>
  <si>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</si>
  <si>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</si>
  <si>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</si>
  <si>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</si>
  <si>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</si>
  <si>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</si>
  <si>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</si>
  <si>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</si>
  <si>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</si>
  <si>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</si>
  <si>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</si>
  <si>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</si>
  <si>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</si>
  <si>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</si>
  <si>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</si>
  <si>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</si>
  <si>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</si>
  <si>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</si>
  <si>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</si>
  <si>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</si>
  <si>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</si>
  <si>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</si>
  <si>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</si>
  <si>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</si>
  <si>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</si>
  <si>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</si>
  <si>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</si>
  <si>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</si>
  <si>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</si>
  <si>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</si>
  <si>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</si>
  <si>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</si>
  <si>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</si>
  <si>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</si>
  <si>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</si>
  <si>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</si>
  <si>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</si>
  <si>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</si>
  <si>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</si>
  <si>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</si>
  <si>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</si>
  <si>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</si>
  <si>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</si>
  <si>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</si>
  <si>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</si>
  <si>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</si>
  <si>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</si>
  <si>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</si>
  <si>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</si>
  <si>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</si>
  <si>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</si>
  <si>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</si>
  <si>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</si>
  <si>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</si>
  <si>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</si>
  <si>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</si>
  <si>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</si>
  <si>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</si>
  <si>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</si>
  <si>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</si>
  <si>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</si>
  <si>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</si>
  <si>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</si>
  <si>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</si>
  <si>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</si>
  <si>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</si>
  <si>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</si>
  <si>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</si>
  <si>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</si>
  <si>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</si>
  <si>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</si>
  <si>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</si>
  <si>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</si>
  <si>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</si>
  <si>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</si>
  <si>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</si>
  <si>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</si>
  <si>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</si>
  <si>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</si>
  <si>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</si>
  <si>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</si>
  <si>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</si>
  <si>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</si>
  <si>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</si>
  <si>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</si>
  <si>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</si>
  <si>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</si>
  <si>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</si>
  <si>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</si>
  <si>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</si>
  <si>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</si>
  <si>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</si>
  <si>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</si>
  <si>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</si>
  <si>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</si>
  <si>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</si>
  <si>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</si>
  <si>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</si>
  <si>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</si>
  <si>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</si>
  <si>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</si>
  <si>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</si>
  <si>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</si>
  <si>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</si>
  <si>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</si>
  <si>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</si>
  <si>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</si>
  <si>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</si>
  <si>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</si>
  <si>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</si>
  <si>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</si>
  <si>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</si>
  <si>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</si>
  <si>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</si>
  <si>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</si>
  <si>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</si>
  <si>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</si>
  <si>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</si>
  <si>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</si>
  <si>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</si>
  <si>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</si>
  <si>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</si>
  <si>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</si>
  <si>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</si>
  <si>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</si>
  <si>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</si>
  <si>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</si>
  <si>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</si>
  <si>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</si>
  <si>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</si>
  <si>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</si>
  <si>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</si>
  <si>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</si>
  <si>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</si>
  <si>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</si>
  <si>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</si>
  <si>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</si>
  <si>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</si>
  <si>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</si>
  <si>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</si>
  <si>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</si>
  <si>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</si>
  <si>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</si>
  <si>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</si>
  <si>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</si>
  <si>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</si>
  <si>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</si>
  <si>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</si>
  <si>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</si>
  <si>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</si>
  <si>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</si>
  <si>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</si>
  <si>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</si>
  <si>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</si>
  <si>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</si>
  <si>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</si>
  <si>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</si>
  <si>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</si>
  <si>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</si>
  <si>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</si>
  <si>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</si>
  <si>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</si>
  <si>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</si>
  <si>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</si>
  <si>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</si>
  <si>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</si>
  <si>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</si>
  <si>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</si>
  <si>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</si>
  <si>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</si>
  <si>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</si>
  <si>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</si>
  <si>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</si>
  <si>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</si>
  <si>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</si>
  <si>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</si>
  <si>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</si>
  <si>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</si>
  <si>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</si>
  <si>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</si>
  <si>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</si>
  <si>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</si>
  <si>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</si>
  <si>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</si>
  <si>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</si>
  <si>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</si>
  <si>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</si>
  <si>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</si>
  <si>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</si>
  <si>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</si>
  <si>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</si>
  <si>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</si>
  <si>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</si>
  <si>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</si>
  <si>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</si>
  <si>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</si>
  <si>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</si>
  <si>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</si>
  <si>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</si>
  <si>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</si>
  <si>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</si>
  <si>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</si>
  <si>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</si>
  <si>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</si>
  <si>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</si>
  <si>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</si>
  <si>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</si>
  <si>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</si>
  <si>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</si>
  <si>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</si>
  <si>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</si>
  <si>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</si>
  <si>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</si>
  <si>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</si>
  <si>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</si>
  <si>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</si>
  <si>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</si>
  <si>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</si>
  <si>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</si>
  <si>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</si>
  <si>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</si>
  <si>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</si>
  <si>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</si>
  <si>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</si>
  <si>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</si>
  <si>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</si>
  <si>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</si>
  <si>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</si>
  <si>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</si>
  <si>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</si>
  <si>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</si>
  <si>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</si>
  <si>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</si>
  <si>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</si>
  <si>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</si>
  <si>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</si>
  <si>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</si>
  <si>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</si>
  <si>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</si>
  <si>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</si>
  <si>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</si>
  <si>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</si>
  <si>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</si>
  <si>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</si>
  <si>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</si>
  <si>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</si>
  <si>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</si>
  <si>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</si>
  <si>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</si>
  <si>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</si>
  <si>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</si>
  <si>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</si>
  <si>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</si>
  <si>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</si>
  <si>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</si>
  <si>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</si>
  <si>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</si>
  <si>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</si>
  <si>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</si>
  <si>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</si>
  <si>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</si>
  <si>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</si>
  <si>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</si>
  <si>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</si>
  <si>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</si>
  <si>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</si>
  <si>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</si>
  <si>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</si>
  <si>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</si>
  <si>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</si>
  <si>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</si>
  <si>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</si>
  <si>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</si>
  <si>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</si>
  <si>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</si>
  <si>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</si>
  <si>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</si>
  <si>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</si>
  <si>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</si>
  <si>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</si>
  <si>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</si>
  <si>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</si>
  <si>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</si>
  <si>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</si>
  <si>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</si>
  <si>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</si>
  <si>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</si>
  <si>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</si>
  <si>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</si>
  <si>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</si>
  <si>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</si>
  <si>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</si>
  <si>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</si>
  <si>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</si>
  <si>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</si>
  <si>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</si>
  <si>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</si>
  <si>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</si>
  <si>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</si>
  <si>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</si>
  <si>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</si>
  <si>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</si>
  <si>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</si>
  <si>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</si>
  <si>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</si>
  <si>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</si>
  <si>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</si>
  <si>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</si>
  <si>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</si>
  <si>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</si>
  <si>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</si>
  <si>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</si>
  <si>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</si>
  <si>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</si>
  <si>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</si>
  <si>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</si>
  <si>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</si>
  <si>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</si>
  <si>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</si>
  <si>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</si>
  <si>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</si>
  <si>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</si>
  <si>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</si>
  <si>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</si>
  <si>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</si>
  <si>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</si>
  <si>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</si>
  <si>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</si>
  <si>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</si>
  <si>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</si>
  <si>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</si>
  <si>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</si>
  <si>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</si>
  <si>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</si>
  <si>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</si>
  <si>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</si>
  <si>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</si>
  <si>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</si>
  <si>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</si>
  <si>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</si>
  <si>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</si>
  <si>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</si>
  <si>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</si>
  <si>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</si>
  <si>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</si>
  <si>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</si>
  <si>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</si>
  <si>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</si>
  <si>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</si>
  <si>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</si>
  <si>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</si>
  <si>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</si>
  <si>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</si>
  <si>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</si>
  <si>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</si>
  <si>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</si>
  <si>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</si>
  <si>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</si>
  <si>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</si>
  <si>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</si>
  <si>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</si>
  <si>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</si>
  <si>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</si>
  <si>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</si>
  <si>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</si>
  <si>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</si>
  <si>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</si>
  <si>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</si>
  <si>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</si>
  <si>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</si>
  <si>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</si>
  <si>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</si>
  <si>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</si>
  <si>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</si>
  <si>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</si>
  <si>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</si>
  <si>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</si>
  <si>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</si>
  <si>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</si>
  <si>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</si>
  <si>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</si>
  <si>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</si>
  <si>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</si>
  <si>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</si>
  <si>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</si>
  <si>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</si>
  <si>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</si>
  <si>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</si>
  <si>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</si>
  <si>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</si>
  <si>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</si>
  <si>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</si>
  <si>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</si>
  <si>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</si>
  <si>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</si>
  <si>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</si>
  <si>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</si>
  <si>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</si>
  <si>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</si>
  <si>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</si>
  <si>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</si>
  <si>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</si>
  <si>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</si>
  <si>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</si>
  <si>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</si>
  <si>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</si>
  <si>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</si>
  <si>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</si>
  <si>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</si>
  <si>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</si>
  <si>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</si>
  <si>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</si>
  <si>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</si>
  <si>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</si>
  <si>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</si>
  <si>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</si>
  <si>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</si>
  <si>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</si>
  <si>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</si>
  <si>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</si>
  <si>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</si>
  <si>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</si>
  <si>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</si>
  <si>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</si>
  <si>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</si>
  <si>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</si>
  <si>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</si>
  <si>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</si>
  <si>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</si>
  <si>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</si>
  <si>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</si>
  <si>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</si>
  <si>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</si>
  <si>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</si>
  <si>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</si>
  <si>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</si>
  <si>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</si>
  <si>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</si>
  <si>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</si>
  <si>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</si>
  <si>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</si>
  <si>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</si>
  <si>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</si>
  <si>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</si>
  <si>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</si>
  <si>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</si>
  <si>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</si>
  <si>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</si>
  <si>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</si>
  <si>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</si>
  <si>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</si>
  <si>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</si>
  <si>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</si>
  <si>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</si>
  <si>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</si>
  <si>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</si>
  <si>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</si>
  <si>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</si>
  <si>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</si>
  <si>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</si>
  <si>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</si>
  <si>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</si>
  <si>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</si>
  <si>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</si>
  <si>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</si>
  <si>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</si>
  <si>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</si>
  <si>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</si>
  <si>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</si>
  <si>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</si>
  <si>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</si>
  <si>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</si>
  <si>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</si>
  <si>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</si>
  <si>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</si>
  <si>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</si>
  <si>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</si>
  <si>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</si>
  <si>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</si>
  <si>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</si>
  <si>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</si>
  <si>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</si>
  <si>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</si>
  <si>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</si>
  <si>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</si>
  <si>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</si>
  <si>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</si>
  <si>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</si>
  <si>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</si>
  <si>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</si>
  <si>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</si>
  <si>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</si>
  <si>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</si>
  <si>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</si>
  <si>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</si>
  <si>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</si>
  <si>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</si>
  <si>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</si>
  <si>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</si>
  <si>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</si>
  <si>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</si>
  <si>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</si>
  <si>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</si>
  <si>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</si>
  <si>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</si>
  <si>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</si>
  <si>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</si>
  <si>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</si>
  <si>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</si>
  <si>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</si>
  <si>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</si>
  <si>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</si>
  <si>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</si>
  <si>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</si>
  <si>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</si>
  <si>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</si>
  <si>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</si>
  <si>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</si>
  <si>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</si>
  <si>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</si>
  <si>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</si>
  <si>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</si>
  <si>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</si>
  <si>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</si>
  <si>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</si>
  <si>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</si>
  <si>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</si>
  <si>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</si>
  <si>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</si>
  <si>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</si>
  <si>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</si>
  <si>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</si>
  <si>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</si>
  <si>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</si>
  <si>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</si>
  <si>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</si>
  <si>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</si>
  <si>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</si>
  <si>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</si>
  <si>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</si>
  <si>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</si>
  <si>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</si>
  <si>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</si>
  <si>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</si>
  <si>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</si>
  <si>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</si>
  <si>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</si>
  <si>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</si>
  <si>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</si>
  <si>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</si>
  <si>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</si>
  <si>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</si>
  <si>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</si>
  <si>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</si>
  <si>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</si>
  <si>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</si>
  <si>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</si>
  <si>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</si>
  <si>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</si>
  <si>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</si>
  <si>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</si>
  <si>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</si>
  <si>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</si>
  <si>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</si>
  <si>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</si>
  <si>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</si>
  <si>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</si>
  <si>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</si>
  <si>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</si>
  <si>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</si>
  <si>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</si>
  <si>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</si>
  <si>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</si>
  <si>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</si>
  <si>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</si>
  <si>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</si>
  <si>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</si>
  <si>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</si>
  <si>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</si>
  <si>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</si>
  <si>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</si>
  <si>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</si>
  <si>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</si>
  <si>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</si>
  <si>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</si>
  <si>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</si>
  <si>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</si>
  <si>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</si>
  <si>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</si>
  <si>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</si>
  <si>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</si>
  <si>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</si>
  <si>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</si>
  <si>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</si>
  <si>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</si>
  <si>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</si>
  <si>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</si>
  <si>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</si>
  <si>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</si>
  <si>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</si>
  <si>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</si>
  <si>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</si>
  <si>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</si>
  <si>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</si>
  <si>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</si>
  <si>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</si>
  <si>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</si>
  <si>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</si>
  <si>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</si>
  <si>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</si>
  <si>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</si>
  <si>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</si>
  <si>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</si>
  <si>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</si>
  <si>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</si>
  <si>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</si>
  <si>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</si>
  <si>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</si>
  <si>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</si>
  <si>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</si>
  <si>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</si>
  <si>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</si>
  <si>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</si>
  <si>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</si>
  <si>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</si>
  <si>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</si>
  <si>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</si>
  <si>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</si>
  <si>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</si>
  <si>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</si>
  <si>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</si>
  <si>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</si>
  <si>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</si>
  <si>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</si>
  <si>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</si>
  <si>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</si>
  <si>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</si>
  <si>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</si>
  <si>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</si>
  <si>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</si>
  <si>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</si>
  <si>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</si>
  <si>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</si>
  <si>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</si>
  <si>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</si>
  <si>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</si>
  <si>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</si>
  <si>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</si>
  <si>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</si>
  <si>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</si>
  <si>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</si>
  <si>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</si>
  <si>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</si>
  <si>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</si>
  <si>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</si>
  <si>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</si>
  <si>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</si>
  <si>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</si>
  <si>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</si>
  <si>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</si>
  <si>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</si>
  <si>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</si>
  <si>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</si>
  <si>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</si>
  <si>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</si>
  <si>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</si>
  <si>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</si>
  <si>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</si>
  <si>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</si>
  <si>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</si>
  <si>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</si>
  <si>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</si>
  <si>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</si>
  <si>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</si>
  <si>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</si>
  <si>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</si>
  <si>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</si>
  <si>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</si>
  <si>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</si>
  <si>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</si>
  <si>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</si>
  <si>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</si>
  <si>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</si>
  <si>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</si>
  <si>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</si>
  <si>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</si>
  <si>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</si>
  <si>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</si>
  <si>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</si>
  <si>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</si>
  <si>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</si>
  <si>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</si>
  <si>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</si>
  <si>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</si>
  <si>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</si>
  <si>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</si>
  <si>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</si>
  <si>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</si>
  <si>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</si>
  <si>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</si>
  <si>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</si>
  <si>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</si>
  <si>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</si>
  <si>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</si>
  <si>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</si>
  <si>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</si>
  <si>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</si>
  <si>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</si>
  <si>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</si>
  <si>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</si>
  <si>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</si>
  <si>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</si>
  <si>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</si>
  <si>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</si>
  <si>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</si>
  <si>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</si>
  <si>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</si>
  <si>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</si>
  <si>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</si>
  <si>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</si>
  <si>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</si>
  <si>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</si>
  <si>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</si>
  <si>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</si>
  <si>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</si>
  <si>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</si>
  <si>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</si>
  <si>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</si>
  <si>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</si>
  <si>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</si>
  <si>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</si>
  <si>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</si>
  <si>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</si>
  <si>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</si>
  <si>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</si>
  <si>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</si>
  <si>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</si>
  <si>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</si>
  <si>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</si>
  <si>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</si>
  <si>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</si>
  <si>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</si>
  <si>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</si>
  <si>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</si>
  <si>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</si>
  <si>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</si>
  <si>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</si>
  <si>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</si>
  <si>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</si>
  <si>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</si>
  <si>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</si>
  <si>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</si>
  <si>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</si>
  <si>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</si>
  <si>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</si>
  <si>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</si>
  <si>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</si>
  <si>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</si>
  <si>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</si>
  <si>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</si>
  <si>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</si>
  <si>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</si>
  <si>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</si>
  <si>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</si>
  <si>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</si>
  <si>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</si>
  <si>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</si>
  <si>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</si>
  <si>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</si>
  <si>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</si>
  <si>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</si>
  <si>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</si>
  <si>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</si>
  <si>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</si>
  <si>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</si>
  <si>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</si>
  <si>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</si>
  <si>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</si>
  <si>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</si>
  <si>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</si>
  <si>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</si>
  <si>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</si>
  <si>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</si>
  <si>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</si>
  <si>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</si>
  <si>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</si>
  <si>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</si>
  <si>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</si>
  <si>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</si>
  <si>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</si>
  <si>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</si>
  <si>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</si>
  <si>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</si>
  <si>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</si>
  <si>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</si>
  <si>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</si>
  <si>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</si>
  <si>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</si>
  <si>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</si>
  <si>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</si>
  <si>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</si>
  <si>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</si>
  <si>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</si>
  <si>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</si>
  <si>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</si>
  <si>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</si>
  <si>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</si>
  <si>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</si>
  <si>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</si>
  <si>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</si>
  <si>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</si>
  <si>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</si>
  <si>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</si>
  <si>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</si>
  <si>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</si>
  <si>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</si>
  <si>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</si>
  <si>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</si>
  <si>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</si>
  <si>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</si>
  <si>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</si>
  <si>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</si>
  <si>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</si>
  <si>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</si>
  <si>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</si>
  <si>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</si>
  <si>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</si>
  <si>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</si>
  <si>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</si>
  <si>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</si>
  <si>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</si>
  <si>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</si>
  <si>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</si>
  <si>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</si>
  <si>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</si>
  <si>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</si>
  <si>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</si>
  <si>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</si>
  <si>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</si>
  <si>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</si>
  <si>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</si>
  <si>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</si>
  <si>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</si>
  <si>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</si>
  <si>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</si>
  <si>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</si>
  <si>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</si>
  <si>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</si>
  <si>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</si>
  <si>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</si>
  <si>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</si>
  <si>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</si>
  <si>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</si>
  <si>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</si>
  <si>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</si>
  <si>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</si>
  <si>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</si>
  <si>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</si>
  <si>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</si>
  <si>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</si>
  <si>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</si>
  <si>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</si>
  <si>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</si>
  <si>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</si>
  <si>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</si>
  <si>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</si>
  <si>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</si>
  <si>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</si>
  <si>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</si>
  <si>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</si>
  <si>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</si>
  <si>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</si>
  <si>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</si>
  <si>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</si>
  <si>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</si>
  <si>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</si>
  <si>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</si>
  <si>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</si>
  <si>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</si>
  <si>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</si>
  <si>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</si>
  <si>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</si>
  <si>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</si>
  <si>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</si>
  <si>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</si>
  <si>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</si>
  <si>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</si>
  <si>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</si>
  <si>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</si>
  <si>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</si>
  <si>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</si>
  <si>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</si>
  <si>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</si>
  <si>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</si>
  <si>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</si>
  <si>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</si>
  <si>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</si>
  <si>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</si>
  <si>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</si>
  <si>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</si>
  <si>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</si>
  <si>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</si>
  <si>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</si>
  <si>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</si>
  <si>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</si>
  <si>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</si>
  <si>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</si>
  <si>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</si>
  <si>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</si>
  <si>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</si>
  <si>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</si>
  <si>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</si>
  <si>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</si>
  <si>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</si>
  <si>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</si>
  <si>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</si>
  <si>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</si>
  <si>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</si>
  <si>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</si>
  <si>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</si>
  <si>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</si>
  <si>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</si>
  <si>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</si>
  <si>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</si>
  <si>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</si>
  <si>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</si>
  <si>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</si>
  <si>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</si>
  <si>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</si>
  <si>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</si>
  <si>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</si>
  <si>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</si>
  <si>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</si>
  <si>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</si>
  <si>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</si>
  <si>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</si>
  <si>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</si>
  <si>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</si>
  <si>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</si>
  <si>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</si>
  <si>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</si>
  <si>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</si>
  <si>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</si>
  <si>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</si>
  <si>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</si>
  <si>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</si>
  <si>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</si>
  <si>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</si>
  <si>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</si>
  <si>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</si>
  <si>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</si>
  <si>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</si>
  <si>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</si>
  <si>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</si>
  <si>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</si>
  <si>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</si>
  <si>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</si>
  <si>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</si>
  <si>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</si>
  <si>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</si>
  <si>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</si>
  <si>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</si>
  <si>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</si>
  <si>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</si>
  <si>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</si>
  <si>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</si>
  <si>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</si>
  <si>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</si>
  <si>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</si>
  <si>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</si>
  <si>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</si>
  <si>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</si>
  <si>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</si>
  <si>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</si>
  <si>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</si>
  <si>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</si>
  <si>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</si>
  <si>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</si>
  <si>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</si>
  <si>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</si>
  <si>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</si>
  <si>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</si>
  <si>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</si>
  <si>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</si>
  <si>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</si>
  <si>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</si>
  <si>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</si>
  <si>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</si>
  <si>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</si>
  <si>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</si>
  <si>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</si>
  <si>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</si>
  <si>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</si>
  <si>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</si>
  <si>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</si>
  <si>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</si>
  <si>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</si>
  <si>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</si>
  <si>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</si>
  <si>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</si>
  <si>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</si>
  <si>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</si>
  <si>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</si>
  <si>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</si>
  <si>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</si>
  <si>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</si>
  <si>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</si>
  <si>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</si>
  <si>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</si>
  <si>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</si>
  <si>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</si>
  <si>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</si>
  <si>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</si>
  <si>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</si>
  <si>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</si>
  <si>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</si>
  <si>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</si>
  <si>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</si>
  <si>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</si>
  <si>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</si>
  <si>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</si>
  <si>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</si>
  <si>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</si>
  <si>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</si>
  <si>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</si>
  <si>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</si>
  <si>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</si>
  <si>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</si>
  <si>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</si>
  <si>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</si>
  <si>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</si>
  <si>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</si>
  <si>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</si>
  <si>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</si>
  <si>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</si>
  <si>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</si>
  <si>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</si>
  <si>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</si>
  <si>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</si>
  <si>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</si>
  <si>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</si>
  <si>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</si>
  <si>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</si>
  <si>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</si>
  <si>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</si>
  <si>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</si>
  <si>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</si>
  <si>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</si>
  <si>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</si>
  <si>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</si>
  <si>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</si>
  <si>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</si>
  <si>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</si>
  <si>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</si>
  <si>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</si>
  <si>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</si>
  <si>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</si>
  <si>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</si>
  <si>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</si>
  <si>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</si>
  <si>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</si>
  <si>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</si>
  <si>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</si>
  <si>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</si>
  <si>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</si>
  <si>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</si>
  <si>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</si>
  <si>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</si>
  <si>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</si>
  <si>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</si>
  <si>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</si>
  <si>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</si>
  <si>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</si>
  <si>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</si>
  <si>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</si>
  <si>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</si>
  <si>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</si>
  <si>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</si>
  <si>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</si>
  <si>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</si>
  <si>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</si>
  <si>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</si>
  <si>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</si>
  <si>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</si>
  <si>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</si>
  <si>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</si>
  <si>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</si>
  <si>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</si>
  <si>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</si>
  <si>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</si>
  <si>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</si>
  <si>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</si>
  <si>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</si>
  <si>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</si>
  <si>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</si>
  <si>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</si>
  <si>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</si>
  <si>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</si>
  <si>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</si>
  <si>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</si>
  <si>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</si>
  <si>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</si>
  <si>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</si>
  <si>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</si>
  <si>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</si>
  <si>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</si>
  <si>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</si>
  <si>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</si>
  <si>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</si>
  <si>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</si>
  <si>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</si>
  <si>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</si>
  <si>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</si>
  <si>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</si>
  <si>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</si>
  <si>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</si>
  <si>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</si>
  <si>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</si>
  <si>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</si>
  <si>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</si>
  <si>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</si>
  <si>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</si>
  <si>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</si>
  <si>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</si>
  <si>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</si>
  <si>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</si>
  <si>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</si>
  <si>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</si>
  <si>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</si>
  <si>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</si>
  <si>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</si>
  <si>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</si>
  <si>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</si>
  <si>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</si>
  <si>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</si>
  <si>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</si>
  <si>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</si>
  <si>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</si>
  <si>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</si>
  <si>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</si>
  <si>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</si>
  <si>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</si>
  <si>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</si>
  <si>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</si>
  <si>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</si>
  <si>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</si>
  <si>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</si>
  <si>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</si>
  <si>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</si>
  <si>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</si>
  <si>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</si>
  <si>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</si>
  <si>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</si>
  <si>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</si>
  <si>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</si>
  <si>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</si>
  <si>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</si>
  <si>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</si>
  <si>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</si>
  <si>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</si>
  <si>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</si>
  <si>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</si>
  <si>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</si>
  <si>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</si>
  <si>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</si>
  <si>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</si>
  <si>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</si>
  <si>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</si>
  <si>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</si>
  <si>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</si>
  <si>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</si>
  <si>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</si>
  <si>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</si>
  <si>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</si>
  <si>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</si>
  <si>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</si>
  <si>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</si>
  <si>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</si>
  <si>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</si>
  <si>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</si>
  <si>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</si>
  <si>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</si>
  <si>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</si>
  <si>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</si>
  <si>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</si>
  <si>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</si>
  <si>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</si>
  <si>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</si>
  <si>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</si>
  <si>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</si>
  <si>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</si>
  <si>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</si>
  <si>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</si>
  <si>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</si>
  <si>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</si>
  <si>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</si>
  <si>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</si>
  <si>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</si>
  <si>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</si>
  <si>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</si>
  <si>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</si>
  <si>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</si>
  <si>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</si>
  <si>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</si>
  <si>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</si>
  <si>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</si>
  <si>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</si>
  <si>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</si>
  <si>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</si>
  <si>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</si>
  <si>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</si>
  <si>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</si>
  <si>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</si>
  <si>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</si>
  <si>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</si>
  <si>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</si>
  <si>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</si>
  <si>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</si>
  <si>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</si>
  <si>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</si>
  <si>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</si>
  <si>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</si>
  <si>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</si>
  <si>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</si>
  <si>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</si>
  <si>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</si>
  <si>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</si>
  <si>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</si>
  <si>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</si>
  <si>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</si>
  <si>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</si>
  <si>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</si>
  <si>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</si>
  <si>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</si>
  <si>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</si>
  <si>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</si>
  <si>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</si>
  <si>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</si>
  <si>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</si>
  <si>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</si>
  <si>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</si>
  <si>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</si>
  <si>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</si>
  <si>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</si>
  <si>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</si>
  <si>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</si>
  <si>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</si>
  <si>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</si>
  <si>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</si>
  <si>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</si>
  <si>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</si>
  <si>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</si>
  <si>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</si>
  <si>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</si>
  <si>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</si>
  <si>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</si>
  <si>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</si>
  <si>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</si>
  <si>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</si>
  <si>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</si>
  <si>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</si>
  <si>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</si>
  <si>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</si>
  <si>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</si>
  <si>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</si>
  <si>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</si>
  <si>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</si>
  <si>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</si>
  <si>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</si>
  <si>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</si>
  <si>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</si>
  <si>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</si>
  <si>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</si>
  <si>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</si>
  <si>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</si>
  <si>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</si>
  <si>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</si>
  <si>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</si>
  <si>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</si>
  <si>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</si>
  <si>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</si>
  <si>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</si>
  <si>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</si>
  <si>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</si>
  <si>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</si>
  <si>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</si>
  <si>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</si>
  <si>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</si>
  <si>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</si>
  <si>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</si>
  <si>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</si>
  <si>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</si>
  <si>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</si>
  <si>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</si>
  <si>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</si>
  <si>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</si>
  <si>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</si>
  <si>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</si>
  <si>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</si>
  <si>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</si>
  <si>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</si>
  <si>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</si>
  <si>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</si>
  <si>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</si>
  <si>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</si>
  <si>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</si>
  <si>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</si>
  <si>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</si>
  <si>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</si>
  <si>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</si>
  <si>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</si>
  <si>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</si>
  <si>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</si>
  <si>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</si>
  <si>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</si>
  <si>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</si>
  <si>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</si>
  <si>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</si>
  <si>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</si>
  <si>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</si>
  <si>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</si>
  <si>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</si>
  <si>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</si>
  <si>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</si>
  <si>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</si>
  <si>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</si>
  <si>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</si>
  <si>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</si>
  <si>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</si>
  <si>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</si>
  <si>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</si>
  <si>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</si>
  <si>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</si>
  <si>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</si>
  <si>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</si>
  <si>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</si>
  <si>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</si>
  <si>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</si>
  <si>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</si>
  <si>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</si>
  <si>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</si>
  <si>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</si>
  <si>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</si>
  <si>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</si>
  <si>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</si>
  <si>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</si>
  <si>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</si>
  <si>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</si>
  <si>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</si>
  <si>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</si>
  <si>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</si>
  <si>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</si>
  <si>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</si>
  <si>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</si>
  <si>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</si>
  <si>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</si>
  <si>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</si>
  <si>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</si>
  <si>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</si>
  <si>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</si>
  <si>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</si>
  <si>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</si>
  <si>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</si>
  <si>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</si>
  <si>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</si>
  <si>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</si>
  <si>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</si>
  <si>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</si>
  <si>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</si>
  <si>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</si>
  <si>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</si>
  <si>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</si>
  <si>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</si>
  <si>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</si>
  <si>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</si>
  <si>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</si>
  <si>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</si>
  <si>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</si>
  <si>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</si>
  <si>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</si>
  <si>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</si>
  <si>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</si>
  <si>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</si>
  <si>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</si>
  <si>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</si>
  <si>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</si>
  <si>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</si>
  <si>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</si>
  <si>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</si>
  <si>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</si>
  <si>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</si>
  <si>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</si>
  <si>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</si>
  <si>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</si>
  <si>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</si>
  <si>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</si>
  <si>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</si>
  <si>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</si>
  <si>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</si>
  <si>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</si>
  <si>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</si>
  <si>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</si>
  <si>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</si>
  <si>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</si>
  <si>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</si>
  <si>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</si>
  <si>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</si>
  <si>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</si>
  <si>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</si>
  <si>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</si>
  <si>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</si>
  <si>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</si>
  <si>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</si>
  <si>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</si>
  <si>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</si>
  <si>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</si>
  <si>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</si>
  <si>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</si>
  <si>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</si>
  <si>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</si>
  <si>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</si>
  <si>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</si>
  <si>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</si>
  <si>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</si>
  <si>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</si>
  <si>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</si>
  <si>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</si>
  <si>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</si>
  <si>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</si>
  <si>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</si>
  <si>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</si>
  <si>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</si>
  <si>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</si>
  <si>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</si>
  <si>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</si>
  <si>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</si>
  <si>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</si>
  <si>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</si>
  <si>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</si>
  <si>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</si>
  <si>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</si>
  <si>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</si>
  <si>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</si>
  <si>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</si>
  <si>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</si>
  <si>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</si>
  <si>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</si>
  <si>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</si>
  <si>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</si>
  <si>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</si>
  <si>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</si>
  <si>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</si>
  <si>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</si>
  <si>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</si>
  <si>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</si>
  <si>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</si>
  <si>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</si>
  <si>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</si>
  <si>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</si>
  <si>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</si>
  <si>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</si>
  <si>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</si>
  <si>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</si>
  <si>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</si>
  <si>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</si>
  <si>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</si>
  <si>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</si>
  <si>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</si>
  <si>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</si>
  <si>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</si>
  <si>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</si>
  <si>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</si>
  <si>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</si>
  <si>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</si>
  <si>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</si>
  <si>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</si>
  <si>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</si>
  <si>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</si>
  <si>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</si>
  <si>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</si>
  <si>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</si>
  <si>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</si>
  <si>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</si>
  <si>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</si>
  <si>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</si>
  <si>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</si>
  <si>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</si>
  <si>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</si>
  <si>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</si>
  <si>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</si>
  <si>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</si>
  <si>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</si>
  <si>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</si>
  <si>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</si>
  <si>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</si>
  <si>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</si>
  <si>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</si>
  <si>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</si>
  <si>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</si>
  <si>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</si>
  <si>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</si>
  <si>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</si>
  <si>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</si>
  <si>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</si>
  <si>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</si>
  <si>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</si>
  <si>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</si>
  <si>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</si>
  <si>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</si>
  <si>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</si>
  <si>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</si>
  <si>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</si>
  <si>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</si>
  <si>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</si>
  <si>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</si>
  <si>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</si>
  <si>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</si>
  <si>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</si>
  <si>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</si>
  <si>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</si>
  <si>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</si>
  <si>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</si>
  <si>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</si>
  <si>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</si>
  <si>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</si>
  <si>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</si>
  <si>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</si>
  <si>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</si>
  <si>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</si>
  <si>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</si>
  <si>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</si>
  <si>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</si>
  <si>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</si>
  <si>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</si>
  <si>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</si>
  <si>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</si>
  <si>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</si>
  <si>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</si>
  <si>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</si>
  <si>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</si>
  <si>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</si>
  <si>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</si>
  <si>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</si>
  <si>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</si>
  <si>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</si>
  <si>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</si>
  <si>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</si>
  <si>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</si>
  <si>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</si>
  <si>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</si>
  <si>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</si>
  <si>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</si>
  <si>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</si>
  <si>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</si>
  <si>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</si>
  <si>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</si>
  <si>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</si>
  <si>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</si>
  <si>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</si>
  <si>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</si>
  <si>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</si>
  <si>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</si>
  <si>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</si>
  <si>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</si>
  <si>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</si>
  <si>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</si>
  <si>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</si>
  <si>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</si>
  <si>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</si>
  <si>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</si>
  <si>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</si>
  <si>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</si>
  <si>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</si>
  <si>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</si>
  <si>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</si>
  <si>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</si>
  <si>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</si>
  <si>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</si>
  <si>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</si>
  <si>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</si>
  <si>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</si>
  <si>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</si>
  <si>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</si>
  <si>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</si>
  <si>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</si>
  <si>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</si>
  <si>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</si>
  <si>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</si>
  <si>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</si>
  <si>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</si>
  <si>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</si>
  <si>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</si>
  <si>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</si>
  <si>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</si>
  <si>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</si>
  <si>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</si>
  <si>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</si>
  <si>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</si>
  <si>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</si>
  <si>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</si>
  <si>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</si>
  <si>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</si>
  <si>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</si>
  <si>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</si>
  <si>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</si>
  <si>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</si>
  <si>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</si>
  <si>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</si>
  <si>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</si>
  <si>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</si>
  <si>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</si>
  <si>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</si>
  <si>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</si>
  <si>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</si>
  <si>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</si>
  <si>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</si>
  <si>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</si>
  <si>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</si>
  <si>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</si>
  <si>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</si>
  <si>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</si>
  <si>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</si>
  <si>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</si>
  <si>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</si>
  <si>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</si>
  <si>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</si>
  <si>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</si>
  <si>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</si>
  <si>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</si>
  <si>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</si>
  <si>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</si>
  <si>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</si>
  <si>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</si>
  <si>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</si>
  <si>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</si>
  <si>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</si>
  <si>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</si>
  <si>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</si>
  <si>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</si>
  <si>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</si>
  <si>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</si>
  <si>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</si>
  <si>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</si>
  <si>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</si>
  <si>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</si>
  <si>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</si>
  <si>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</si>
  <si>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</si>
  <si>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</si>
  <si>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</si>
  <si>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</si>
  <si>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</si>
  <si>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</si>
  <si>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</si>
  <si>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</si>
  <si>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</si>
  <si>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</si>
  <si>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</si>
  <si>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</si>
  <si>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</si>
  <si>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</si>
  <si>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</si>
  <si>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</si>
  <si>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</si>
  <si>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</si>
  <si>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</si>
  <si>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</si>
  <si>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</si>
  <si>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</si>
  <si>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</si>
  <si>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</si>
  <si>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</si>
  <si>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</si>
  <si>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</si>
  <si>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</si>
  <si>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</si>
  <si>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</si>
  <si>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</si>
  <si>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</si>
  <si>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</si>
  <si>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</si>
  <si>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</si>
  <si>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</si>
  <si>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</si>
  <si>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</si>
  <si>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</si>
  <si>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</si>
  <si>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</si>
  <si>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</si>
  <si>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</si>
  <si>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</si>
  <si>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</si>
  <si>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</si>
  <si>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</si>
  <si>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</si>
  <si>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</si>
  <si>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</si>
  <si>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</si>
  <si>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</si>
  <si>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</si>
  <si>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</si>
  <si>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</si>
  <si>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</si>
  <si>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</si>
  <si>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</si>
  <si>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</si>
  <si>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</si>
  <si>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</si>
  <si>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</si>
  <si>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</si>
  <si>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</si>
  <si>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</si>
  <si>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</si>
  <si>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</si>
  <si>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</si>
  <si>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</si>
  <si>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</si>
  <si>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</si>
  <si>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</si>
  <si>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</si>
  <si>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</si>
  <si>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</si>
  <si>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</si>
  <si>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</si>
  <si>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</si>
  <si>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</si>
  <si>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</si>
  <si>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</si>
  <si>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</si>
  <si>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</si>
  <si>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</si>
  <si>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</si>
  <si>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</si>
  <si>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</si>
  <si>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</si>
  <si>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</si>
  <si>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</si>
  <si>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</si>
  <si>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</si>
  <si>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</si>
  <si>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</si>
  <si>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</si>
  <si>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</si>
  <si>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</si>
  <si>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</si>
  <si>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</si>
  <si>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</si>
  <si>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</si>
  <si>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</si>
  <si>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</si>
  <si>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</si>
  <si>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</si>
  <si>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</si>
  <si>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</si>
  <si>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</si>
  <si>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</si>
  <si>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</si>
  <si>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</si>
  <si>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</si>
  <si>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</si>
  <si>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</si>
  <si>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</si>
  <si>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</si>
  <si>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</si>
  <si>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</si>
  <si>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</si>
  <si>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</si>
  <si>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</si>
  <si>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</si>
  <si>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</si>
  <si>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</si>
  <si>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</si>
  <si>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</si>
  <si>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</si>
  <si>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</si>
  <si>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</si>
  <si>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</si>
  <si>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</si>
  <si>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</si>
  <si>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</si>
  <si>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</si>
  <si>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</si>
  <si>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</si>
  <si>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</si>
  <si>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</si>
  <si>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</si>
  <si>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</si>
  <si>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</si>
  <si>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</si>
  <si>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</si>
  <si>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</si>
  <si>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</si>
  <si>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</si>
  <si>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</si>
  <si>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</si>
  <si>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</si>
  <si>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</si>
  <si>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</si>
  <si>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</si>
  <si>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</si>
  <si>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</si>
  <si>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</si>
  <si>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</si>
  <si>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</si>
  <si>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</si>
  <si>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</si>
  <si>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</si>
  <si>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</si>
  <si>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</si>
  <si>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</si>
  <si>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</si>
  <si>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</si>
  <si>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</si>
  <si>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</si>
  <si>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</si>
  <si>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</si>
  <si>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</si>
  <si>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</si>
  <si>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</si>
  <si>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</si>
  <si>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</si>
  <si>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</si>
  <si>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</si>
  <si>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</si>
  <si>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</si>
  <si>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</si>
  <si>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</si>
  <si>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</si>
  <si>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</si>
  <si>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</si>
  <si>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</si>
  <si>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</si>
  <si>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</si>
  <si>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</si>
  <si>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</si>
  <si>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</si>
  <si>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</si>
  <si>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</si>
  <si>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</si>
  <si>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</si>
  <si>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</si>
  <si>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</si>
  <si>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</si>
  <si>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</si>
  <si>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</si>
  <si>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</si>
  <si>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</si>
  <si>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</si>
  <si>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</si>
  <si>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</si>
  <si>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</si>
  <si>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</si>
  <si>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</si>
  <si>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</si>
  <si>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</si>
  <si>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</si>
  <si>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</si>
  <si>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</si>
  <si>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</si>
  <si>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</si>
  <si>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</si>
  <si>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</si>
  <si>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</si>
  <si>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</si>
  <si>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</si>
  <si>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</si>
  <si>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</si>
  <si>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</si>
  <si>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</si>
  <si>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</si>
  <si>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</si>
  <si>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</si>
  <si>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</si>
  <si>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</si>
  <si>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</si>
  <si>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</si>
  <si>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</si>
  <si>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</si>
  <si>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</si>
  <si>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</si>
  <si>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</si>
  <si>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</si>
  <si>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</si>
  <si>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</si>
  <si>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</si>
  <si>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</si>
  <si>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</si>
  <si>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</si>
  <si>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</si>
  <si>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</si>
  <si>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</si>
  <si>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</si>
  <si>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</si>
  <si>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</si>
  <si>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</si>
  <si>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</si>
  <si>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</si>
  <si>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</si>
  <si>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</si>
  <si>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</si>
  <si>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</si>
  <si>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</si>
  <si>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</si>
  <si>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</si>
  <si>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</si>
  <si>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</si>
  <si>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</si>
  <si>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</si>
  <si>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</si>
  <si>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</si>
  <si>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</si>
  <si>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</si>
  <si>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</si>
  <si>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</si>
  <si>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</si>
  <si>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</si>
  <si>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</si>
  <si>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</si>
  <si>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</si>
  <si>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</si>
  <si>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</si>
  <si>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</si>
  <si>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</si>
  <si>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</si>
  <si>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</si>
  <si>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</si>
  <si>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</si>
  <si>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</si>
  <si>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</si>
  <si>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</si>
  <si>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</si>
  <si>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</si>
  <si>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</si>
  <si>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</si>
  <si>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</si>
  <si>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</si>
  <si>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</si>
  <si>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</si>
  <si>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</si>
  <si>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</si>
  <si>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</si>
  <si>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</si>
  <si>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</si>
  <si>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</si>
  <si>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</si>
  <si>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</si>
  <si>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</si>
  <si>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</si>
  <si>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</si>
  <si>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</si>
  <si>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</si>
  <si>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</si>
  <si>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</si>
  <si>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</si>
  <si>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</si>
  <si>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</si>
  <si>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</si>
  <si>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</si>
  <si>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</si>
  <si>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</si>
  <si>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</si>
  <si>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</si>
  <si>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</si>
  <si>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</si>
  <si>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</si>
  <si>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</si>
  <si>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</si>
  <si>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</si>
  <si>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</si>
  <si>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</si>
  <si>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</si>
  <si>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</si>
  <si>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</si>
  <si>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</si>
  <si>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</si>
  <si>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</si>
  <si>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</si>
  <si>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</si>
  <si>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</si>
  <si>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</si>
  <si>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</si>
  <si>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</si>
  <si>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</si>
  <si>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</si>
  <si>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</si>
  <si>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</si>
  <si>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</si>
  <si>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</si>
  <si>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</si>
  <si>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</si>
  <si>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</si>
  <si>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</si>
  <si>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</si>
  <si>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</si>
  <si>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</si>
  <si>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</si>
  <si>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</si>
  <si>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</si>
  <si>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</si>
  <si>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</si>
  <si>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</si>
  <si>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</si>
  <si>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</si>
  <si>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</si>
  <si>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</si>
  <si>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</si>
  <si>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</si>
  <si>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</si>
  <si>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</si>
  <si>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</si>
  <si>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</si>
  <si>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</si>
  <si>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</si>
  <si>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</si>
  <si>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</si>
  <si>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</si>
  <si>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</si>
  <si>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</si>
  <si>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</si>
  <si>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</si>
  <si>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</si>
  <si>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</si>
  <si>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</si>
  <si>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</si>
  <si>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</si>
  <si>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</si>
  <si>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</si>
  <si>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</si>
  <si>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</si>
  <si>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</si>
  <si>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</si>
  <si>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</si>
  <si>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</si>
  <si>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</si>
  <si>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</si>
  <si>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</si>
  <si>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</si>
  <si>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</si>
  <si>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</si>
  <si>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</si>
  <si>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</si>
  <si>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</si>
  <si>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</si>
  <si>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</si>
  <si>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</si>
  <si>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</si>
  <si>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</si>
  <si>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</si>
  <si>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</si>
  <si>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</si>
  <si>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</si>
  <si>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</si>
  <si>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</si>
  <si>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</si>
  <si>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</si>
  <si>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</si>
  <si>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</si>
  <si>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</si>
  <si>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</si>
  <si>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</si>
  <si>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</si>
  <si>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</si>
  <si>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</si>
  <si>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</si>
  <si>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</si>
  <si>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</si>
  <si>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</si>
  <si>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</si>
  <si>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</si>
  <si>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</si>
  <si>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</si>
  <si>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</si>
  <si>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</si>
  <si>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</si>
  <si>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</si>
  <si>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</si>
  <si>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</si>
  <si>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</si>
  <si>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</si>
  <si>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</si>
  <si>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</si>
  <si>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</si>
  <si>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</si>
  <si>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</si>
  <si>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</si>
  <si>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</si>
  <si>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</si>
  <si>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</si>
  <si>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</si>
  <si>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</si>
  <si>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</si>
  <si>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</si>
  <si>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</si>
  <si>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</si>
  <si>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</si>
  <si>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</si>
  <si>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</si>
  <si>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</si>
  <si>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</si>
  <si>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</si>
  <si>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</si>
  <si>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</si>
  <si>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</si>
  <si>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</si>
  <si>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</si>
  <si>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</si>
  <si>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</si>
  <si>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</si>
  <si>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</si>
  <si>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</si>
  <si>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</si>
  <si>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</si>
  <si>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</si>
  <si>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</si>
  <si>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</si>
  <si>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</si>
  <si>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</si>
  <si>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</si>
  <si>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</si>
  <si>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</si>
  <si>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</si>
  <si>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</si>
  <si>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</si>
  <si>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</si>
  <si>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</si>
  <si>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</si>
  <si>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</si>
  <si>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</si>
  <si>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</si>
  <si>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</si>
  <si>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</si>
  <si>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</si>
  <si>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</si>
  <si>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</si>
  <si>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</si>
  <si>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</si>
  <si>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</si>
  <si>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</si>
  <si>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</si>
  <si>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</si>
  <si>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</si>
  <si>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</si>
  <si>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</si>
  <si>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</si>
  <si>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</si>
  <si>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</si>
  <si>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</si>
  <si>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</si>
  <si>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</si>
  <si>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</si>
  <si>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</si>
  <si>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</si>
  <si>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</si>
  <si>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</si>
  <si>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</si>
  <si>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</si>
  <si>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</si>
  <si>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</si>
  <si>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</si>
  <si>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</si>
  <si>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</si>
  <si>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</si>
  <si>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</si>
  <si>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</si>
  <si>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</si>
  <si>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</si>
  <si>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</si>
  <si>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</si>
  <si>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</si>
  <si>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</si>
  <si>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</si>
  <si>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</si>
  <si>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</si>
  <si>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</si>
  <si>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</si>
  <si>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</si>
  <si>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</si>
  <si>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</si>
  <si>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</si>
  <si>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</si>
  <si>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</si>
  <si>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</si>
  <si>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</si>
  <si>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</si>
  <si>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</si>
  <si>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</si>
  <si>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</si>
  <si>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</si>
  <si>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</si>
  <si>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</si>
  <si>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</si>
  <si>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</si>
  <si>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</si>
  <si>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</si>
  <si>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</si>
  <si>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</si>
  <si>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</si>
  <si>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</si>
  <si>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</si>
  <si>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</si>
  <si>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</si>
  <si>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</si>
  <si>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</si>
  <si>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</si>
  <si>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</si>
  <si>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</si>
  <si>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</si>
  <si>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</si>
  <si>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</si>
  <si>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</si>
  <si>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</si>
  <si>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</si>
  <si>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</si>
  <si>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</si>
  <si>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</si>
  <si>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</si>
  <si>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</si>
  <si>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</si>
  <si>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</si>
  <si>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</si>
  <si>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</si>
  <si>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</si>
  <si>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</si>
  <si>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</si>
  <si>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</si>
  <si>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</si>
  <si>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</si>
  <si>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</si>
  <si>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</si>
  <si>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</si>
  <si>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</si>
  <si>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</si>
  <si>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</si>
  <si>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</si>
  <si>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</si>
  <si>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</si>
  <si>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</si>
  <si>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</si>
  <si>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</si>
  <si>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</si>
  <si>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</si>
  <si>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</si>
  <si>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</si>
  <si>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</si>
  <si>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</si>
  <si>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</si>
  <si>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</si>
  <si>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</si>
  <si>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</si>
  <si>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</si>
  <si>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</si>
  <si>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</si>
  <si>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</si>
  <si>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</si>
  <si>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</si>
  <si>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</si>
  <si>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</si>
  <si>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</si>
  <si>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</si>
  <si>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</si>
  <si>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</si>
  <si>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</si>
  <si>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</si>
  <si>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</si>
  <si>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</si>
  <si>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</si>
  <si>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</si>
  <si>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</si>
  <si>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</si>
  <si>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</si>
  <si>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</si>
  <si>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</si>
  <si>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</si>
  <si>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</si>
  <si>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</si>
  <si>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</si>
  <si>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</si>
  <si>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</si>
  <si>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</si>
  <si>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</si>
  <si>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</si>
  <si>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</si>
  <si>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</si>
  <si>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</si>
  <si>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</si>
  <si>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</si>
  <si>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</si>
  <si>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</si>
  <si>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</si>
  <si>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</si>
  <si>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</si>
  <si>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</si>
  <si>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</si>
  <si>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</si>
  <si>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</si>
  <si>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</si>
  <si>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</si>
  <si>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</si>
  <si>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</si>
  <si>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</si>
  <si>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</si>
  <si>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</si>
  <si>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</si>
  <si>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</si>
  <si>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</si>
  <si>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</si>
  <si>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</si>
  <si>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</si>
  <si>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</si>
  <si>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</si>
  <si>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</si>
  <si>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</si>
  <si>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</si>
  <si>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</si>
  <si>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</si>
  <si>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</si>
  <si>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</si>
  <si>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</si>
  <si>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</si>
  <si>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</si>
  <si>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</si>
  <si>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</si>
  <si>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</si>
  <si>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</si>
  <si>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</si>
  <si>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</si>
  <si>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</si>
  <si>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</si>
  <si>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</si>
  <si>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</si>
  <si>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</si>
  <si>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</si>
  <si>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</si>
  <si>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</si>
  <si>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</si>
  <si>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</si>
  <si>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</si>
  <si>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</si>
  <si>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</si>
  <si>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</si>
  <si>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</si>
  <si>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</si>
  <si>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</si>
  <si>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</si>
  <si>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</si>
  <si>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</si>
  <si>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</si>
  <si>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</si>
  <si>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</si>
  <si>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</si>
  <si>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</si>
  <si>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</si>
  <si>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</si>
  <si>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</si>
  <si>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</si>
  <si>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</si>
  <si>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</si>
  <si>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</si>
  <si>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</si>
  <si>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</si>
  <si>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</si>
  <si>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</si>
  <si>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</si>
  <si>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</si>
  <si>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</si>
  <si>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</si>
  <si>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</si>
  <si>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</si>
  <si>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</si>
  <si>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</si>
  <si>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</si>
  <si>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</si>
  <si>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</si>
  <si>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</si>
  <si>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</si>
  <si>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</si>
  <si>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</si>
  <si>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</si>
  <si>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</si>
  <si>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</si>
  <si>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</si>
  <si>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</si>
  <si>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</si>
  <si>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</si>
  <si>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</si>
  <si>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</si>
  <si>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</si>
  <si>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</si>
  <si>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</si>
  <si>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</si>
  <si>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</si>
  <si>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</si>
  <si>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</si>
  <si>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</si>
  <si>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</si>
  <si>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</si>
  <si>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</si>
  <si>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</si>
  <si>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</si>
  <si>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</si>
  <si>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</si>
  <si>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</si>
  <si>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</si>
  <si>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</si>
  <si>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</si>
  <si>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</si>
  <si>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</si>
  <si>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</si>
  <si>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</si>
  <si>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</si>
  <si>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</si>
  <si>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</si>
  <si>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</si>
  <si>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</si>
  <si>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</si>
  <si>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</si>
  <si>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</si>
  <si>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</si>
  <si>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</si>
  <si>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</si>
  <si>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</si>
  <si>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</si>
  <si>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</si>
  <si>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</si>
  <si>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</si>
  <si>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</si>
  <si>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</si>
  <si>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</si>
  <si>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</si>
  <si>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</si>
  <si>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</si>
  <si>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</si>
  <si>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</si>
  <si>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</si>
  <si>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</si>
  <si>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</si>
  <si>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</si>
  <si>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</si>
  <si>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</si>
  <si>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</si>
  <si>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</si>
  <si>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</si>
  <si>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</si>
  <si>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</si>
  <si>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</si>
  <si>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</si>
  <si>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</si>
  <si>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</si>
  <si>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</si>
  <si>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</si>
  <si>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</si>
  <si>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</si>
  <si>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</si>
  <si>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</si>
  <si>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</si>
  <si>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</si>
  <si>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</si>
  <si>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</si>
  <si>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</si>
  <si>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</si>
  <si>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</si>
  <si>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</si>
  <si>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</si>
  <si>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</si>
  <si>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</si>
  <si>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</si>
  <si>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</si>
  <si>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</si>
  <si>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</si>
  <si>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</si>
  <si>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</si>
  <si>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</si>
  <si>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</si>
  <si>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</si>
  <si>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</si>
  <si>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</si>
  <si>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</si>
  <si>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</si>
  <si>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</si>
  <si>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</si>
  <si>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</si>
  <si>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</si>
  <si>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</si>
  <si>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</si>
  <si>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</si>
  <si>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</si>
  <si>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</si>
  <si>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</si>
  <si>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</si>
  <si>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</si>
  <si>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</si>
  <si>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</si>
  <si>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</si>
  <si>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</si>
  <si>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</si>
  <si>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</si>
  <si>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</si>
  <si>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</si>
  <si>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</si>
  <si>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</si>
  <si>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</si>
  <si>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</si>
  <si>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</si>
  <si>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</si>
  <si>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</si>
  <si>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</si>
  <si>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</si>
  <si>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</si>
  <si>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</si>
  <si>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</si>
  <si>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</si>
  <si>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</si>
  <si>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</si>
  <si>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</si>
  <si>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</si>
  <si>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</si>
  <si>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</si>
  <si>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</si>
  <si>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</si>
  <si>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</si>
  <si>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</si>
  <si>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</si>
  <si>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</si>
  <si>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</si>
  <si>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</si>
  <si>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</si>
  <si>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</si>
  <si>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</si>
  <si>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</si>
  <si>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</si>
  <si>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</si>
  <si>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</si>
  <si>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</si>
  <si>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</si>
  <si>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</si>
  <si>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</si>
  <si>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</si>
  <si>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</si>
  <si>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</si>
  <si>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</si>
  <si>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</si>
  <si>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</si>
  <si>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</si>
  <si>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</si>
  <si>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</si>
  <si>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</si>
  <si>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</si>
  <si>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</si>
  <si>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</si>
  <si>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</si>
  <si>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</si>
  <si>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</si>
  <si>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</si>
  <si>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</si>
  <si>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</si>
  <si>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</si>
  <si>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</si>
  <si>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</si>
  <si>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</si>
  <si>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</si>
  <si>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</si>
  <si>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</si>
  <si>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</si>
  <si>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</si>
  <si>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</si>
  <si>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</si>
  <si>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</si>
  <si>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</si>
  <si>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</si>
  <si>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</si>
  <si>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</si>
  <si>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</si>
  <si>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</si>
  <si>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</si>
  <si>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</si>
  <si>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</si>
  <si>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</si>
  <si>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</si>
  <si>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</si>
  <si>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</si>
  <si>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</si>
  <si>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</si>
  <si>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</si>
  <si>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</si>
  <si>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</si>
  <si>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</si>
  <si>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</si>
  <si>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</si>
  <si>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</si>
  <si>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</si>
  <si>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</si>
  <si>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</si>
  <si>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</si>
  <si>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</si>
  <si>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</si>
  <si>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</si>
  <si>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</si>
  <si>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</si>
  <si>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</si>
  <si>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</si>
  <si>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</si>
  <si>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</si>
  <si>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</si>
  <si>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</si>
  <si>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</si>
  <si>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</si>
  <si>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</si>
  <si>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</si>
  <si>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</si>
  <si>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</si>
  <si>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</si>
  <si>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</si>
  <si>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</si>
  <si>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</si>
  <si>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</si>
  <si>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</si>
  <si>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</si>
  <si>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</si>
  <si>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</si>
  <si>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</si>
  <si>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</si>
  <si>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</si>
  <si>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</si>
  <si>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</si>
  <si>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</si>
  <si>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</si>
  <si>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</si>
  <si>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</si>
  <si>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</si>
  <si>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</si>
  <si>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</si>
  <si>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</si>
  <si>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</si>
  <si>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</si>
  <si>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</si>
  <si>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</si>
  <si>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</si>
  <si>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</si>
  <si>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</si>
  <si>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</si>
  <si>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</si>
  <si>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</si>
  <si>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</si>
  <si>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</si>
  <si>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</si>
  <si>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</si>
  <si>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</si>
  <si>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</si>
  <si>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</si>
  <si>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</si>
  <si>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</si>
  <si>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</si>
  <si>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</si>
  <si>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</si>
  <si>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</si>
  <si>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</si>
  <si>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</si>
  <si>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</si>
  <si>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</si>
  <si>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</si>
  <si>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</si>
  <si>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</si>
  <si>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</si>
  <si>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</si>
  <si>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</si>
  <si>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</si>
  <si>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</si>
  <si>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</si>
  <si>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</si>
  <si>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</si>
  <si>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</si>
  <si>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</si>
  <si>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</si>
  <si>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</si>
  <si>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</si>
  <si>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</si>
  <si>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</si>
  <si>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</si>
  <si>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</si>
  <si>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</si>
  <si>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</si>
  <si>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</si>
  <si>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</si>
  <si>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</si>
  <si>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</si>
  <si>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</si>
  <si>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</si>
  <si>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</si>
  <si>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</si>
  <si>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</si>
  <si>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</si>
  <si>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</si>
  <si>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</si>
  <si>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</si>
  <si>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</si>
  <si>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</si>
  <si>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</si>
  <si>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</si>
  <si>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</si>
  <si>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</si>
  <si>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</si>
  <si>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</si>
  <si>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</si>
  <si>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</si>
  <si>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</si>
  <si>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</si>
  <si>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</si>
  <si>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</si>
  <si>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</si>
  <si>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</si>
  <si>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</si>
  <si>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</si>
  <si>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</si>
  <si>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</si>
  <si>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</si>
  <si>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</si>
  <si>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</si>
  <si>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</si>
  <si>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</si>
  <si>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</si>
  <si>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</si>
  <si>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</si>
  <si>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</si>
  <si>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</si>
  <si>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</si>
  <si>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</si>
  <si>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</si>
  <si>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</si>
  <si>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</si>
  <si>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</si>
  <si>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</si>
  <si>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</si>
  <si>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</si>
  <si>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</si>
  <si>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</si>
  <si>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</si>
  <si>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</si>
  <si>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</si>
  <si>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</si>
  <si>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</si>
  <si>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</si>
  <si>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</si>
  <si>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</si>
  <si>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</si>
  <si>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</si>
  <si>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</si>
  <si>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</si>
  <si>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</si>
  <si>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</si>
  <si>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</si>
  <si>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</si>
  <si>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</si>
  <si>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</si>
  <si>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</si>
  <si>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</si>
  <si>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</si>
  <si>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</si>
  <si>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</si>
  <si>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</si>
  <si>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</si>
  <si>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</si>
  <si>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</si>
  <si>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</si>
  <si>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</si>
  <si>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</si>
  <si>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</si>
  <si>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</si>
  <si>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</si>
  <si>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</si>
  <si>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</si>
  <si>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</si>
  <si>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</si>
  <si>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</si>
  <si>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</si>
  <si>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</si>
  <si>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</si>
  <si>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</si>
  <si>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</si>
  <si>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</si>
  <si>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</si>
  <si>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</si>
  <si>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</si>
  <si>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</si>
  <si>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</si>
  <si>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</si>
  <si>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</si>
  <si>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</si>
  <si>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</si>
  <si>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</si>
  <si>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</si>
  <si>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</si>
  <si>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</si>
  <si>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</si>
  <si>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</si>
  <si>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</si>
  <si>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</si>
  <si>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</si>
  <si>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</si>
  <si>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</si>
  <si>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</si>
  <si>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</si>
  <si>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</si>
  <si>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</si>
  <si>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</si>
  <si>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</si>
  <si>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</si>
  <si>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</si>
  <si>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</si>
  <si>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</si>
  <si>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</si>
  <si>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</si>
  <si>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</si>
  <si>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</si>
  <si>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</si>
  <si>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</si>
  <si>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</si>
  <si>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</si>
  <si>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</si>
  <si>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</si>
  <si>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</si>
  <si>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</si>
  <si>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</si>
  <si>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</si>
  <si>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</si>
  <si>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</si>
  <si>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</si>
  <si>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</si>
  <si>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</si>
  <si>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</si>
  <si>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</si>
  <si>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</si>
  <si>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</si>
  <si>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</si>
  <si>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</si>
  <si>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</si>
  <si>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</si>
  <si>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</si>
  <si>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</si>
  <si>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</si>
  <si>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</si>
  <si>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</si>
  <si>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</si>
  <si>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</si>
  <si>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</si>
  <si>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</si>
  <si>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</si>
  <si>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</si>
  <si>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</si>
  <si>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</si>
  <si>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</si>
  <si>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</si>
  <si>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</si>
  <si>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</si>
  <si>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</si>
  <si>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</si>
  <si>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</si>
  <si>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</si>
  <si>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</si>
  <si>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</si>
  <si>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</si>
  <si>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</si>
  <si>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</si>
  <si>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</si>
  <si>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</si>
  <si>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</si>
  <si>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</si>
  <si>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</si>
  <si>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</si>
  <si>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</si>
  <si>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</si>
  <si>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</si>
  <si>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</si>
  <si>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</si>
  <si>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</si>
  <si>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</si>
  <si>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</si>
  <si>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</si>
  <si>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</si>
  <si>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</si>
  <si>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</si>
  <si>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</si>
  <si>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</si>
  <si>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</si>
  <si>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</si>
  <si>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</si>
  <si>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</si>
  <si>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</si>
  <si>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</si>
  <si>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</si>
  <si>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</si>
  <si>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</si>
  <si>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</si>
  <si>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</si>
  <si>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</si>
  <si>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</si>
  <si>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</si>
  <si>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</si>
  <si>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</si>
  <si>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</si>
  <si>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</si>
  <si>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</si>
  <si>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</si>
  <si>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</si>
  <si>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</si>
  <si>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</si>
  <si>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</si>
  <si>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</si>
  <si>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</si>
  <si>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</si>
  <si>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</si>
  <si>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</si>
  <si>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</si>
  <si>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</si>
  <si>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</si>
  <si>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</si>
  <si>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</si>
  <si>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</si>
  <si>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</si>
  <si>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</si>
  <si>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</si>
  <si>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</si>
  <si>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</si>
  <si>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</si>
  <si>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</si>
  <si>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</si>
  <si>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</si>
  <si>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</si>
  <si>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</si>
  <si>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</si>
  <si>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</si>
  <si>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</si>
  <si>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</si>
  <si>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</si>
  <si>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</si>
  <si>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</si>
  <si>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</si>
  <si>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</si>
  <si>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</si>
  <si>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</si>
  <si>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</si>
  <si>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</si>
  <si>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</si>
  <si>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</si>
  <si>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</si>
  <si>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</si>
  <si>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</si>
  <si>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</si>
  <si>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</si>
  <si>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</si>
  <si>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</si>
  <si>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</si>
  <si>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</si>
  <si>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</si>
  <si>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</si>
  <si>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</si>
  <si>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</si>
  <si>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</si>
  <si>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</si>
  <si>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</si>
  <si>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</si>
  <si>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</si>
  <si>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</si>
  <si>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</si>
  <si>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</si>
  <si>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</si>
  <si>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</si>
  <si>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</si>
  <si>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</si>
  <si>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</si>
  <si>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</si>
  <si>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</si>
  <si>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</si>
  <si>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</si>
  <si>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</si>
  <si>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</si>
  <si>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</si>
  <si>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</si>
  <si>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</si>
  <si>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</si>
  <si>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</si>
  <si>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</si>
  <si>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</si>
  <si>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</si>
  <si>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</si>
  <si>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</si>
  <si>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</si>
  <si>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</si>
  <si>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</si>
  <si>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</si>
  <si>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</si>
  <si>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</si>
  <si>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</si>
  <si>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</si>
  <si>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</si>
  <si>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</si>
  <si>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</si>
  <si>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</si>
  <si>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</si>
  <si>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</si>
  <si>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</si>
  <si>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</si>
  <si>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</si>
  <si>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</si>
  <si>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</si>
  <si>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</si>
  <si>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</si>
  <si>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</si>
  <si>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</si>
  <si>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</si>
  <si>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</si>
  <si>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</si>
  <si>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</si>
  <si>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</si>
  <si>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</si>
  <si>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</si>
  <si>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</si>
  <si>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</si>
  <si>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</si>
  <si>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</si>
  <si>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</si>
  <si>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</si>
  <si>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</si>
  <si>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</si>
  <si>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</si>
  <si>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</si>
  <si>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</si>
  <si>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</si>
  <si>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</si>
  <si>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</si>
  <si>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</si>
  <si>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</si>
  <si>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</si>
  <si>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</si>
  <si>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</si>
  <si>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</si>
  <si>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</si>
  <si>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</si>
  <si>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</si>
  <si>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</si>
  <si>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</si>
  <si>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</si>
  <si>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</si>
  <si>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</si>
  <si>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</si>
  <si>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</si>
  <si>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</si>
  <si>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</si>
  <si>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</si>
  <si>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</si>
  <si>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</si>
  <si>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</si>
  <si>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</si>
  <si>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</si>
  <si>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</si>
  <si>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</si>
  <si>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</si>
  <si>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</si>
  <si>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</si>
  <si>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</si>
  <si>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</si>
  <si>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</si>
  <si>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</si>
  <si>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</si>
  <si>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</si>
  <si>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</si>
  <si>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</si>
  <si>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</si>
  <si>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</si>
  <si>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</si>
  <si>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</si>
  <si>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</si>
  <si>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</si>
  <si>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</si>
  <si>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</si>
  <si>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</si>
  <si>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</si>
  <si>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</si>
  <si>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</si>
  <si>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</si>
  <si>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</si>
  <si>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</si>
  <si>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</si>
  <si>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</si>
  <si>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</si>
  <si>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</si>
  <si>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</si>
  <si>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</si>
  <si>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</si>
  <si>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</si>
  <si>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</si>
  <si>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</si>
  <si>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</si>
  <si>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</si>
  <si>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</si>
  <si>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</si>
  <si>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</si>
  <si>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</si>
  <si>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</si>
  <si>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</si>
  <si>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</si>
  <si>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</si>
  <si>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</si>
  <si>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</si>
  <si>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</si>
  <si>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</si>
  <si>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</si>
  <si>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</si>
  <si>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</si>
  <si>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</si>
  <si>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</si>
  <si>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</si>
  <si>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</si>
  <si>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</si>
  <si>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</si>
  <si>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</si>
  <si>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</si>
  <si>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</si>
  <si>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</si>
  <si>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</si>
  <si>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</si>
  <si>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</si>
  <si>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</si>
  <si>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</si>
  <si>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</si>
  <si>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</si>
  <si>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</si>
  <si>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</si>
  <si>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</si>
  <si>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</si>
  <si>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</si>
  <si>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</si>
  <si>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</si>
  <si>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</si>
  <si>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</si>
  <si>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</si>
  <si>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</si>
  <si>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</si>
  <si>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</si>
  <si>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</si>
  <si>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</si>
  <si>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</si>
  <si>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</si>
  <si>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</si>
  <si>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</si>
  <si>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</si>
  <si>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</si>
  <si>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</si>
  <si>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</si>
  <si>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</si>
  <si>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</si>
  <si>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</si>
  <si>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</si>
  <si>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</si>
  <si>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</si>
  <si>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</si>
  <si>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</si>
  <si>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</si>
  <si>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</si>
  <si>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</si>
  <si>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</si>
  <si>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</si>
  <si>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</si>
  <si>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</si>
  <si>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</si>
  <si>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</si>
  <si>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</si>
  <si>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</si>
  <si>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</si>
  <si>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</si>
  <si>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</si>
  <si>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</si>
  <si>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</si>
  <si>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</si>
  <si>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</si>
  <si>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</si>
  <si>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</si>
  <si>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</si>
  <si>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</si>
  <si>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</si>
  <si>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</si>
  <si>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</si>
  <si>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</si>
  <si>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</si>
  <si>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</si>
  <si>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</si>
  <si>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</si>
  <si>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</si>
  <si>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</si>
  <si>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</si>
  <si>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</si>
  <si>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</si>
  <si>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</si>
  <si>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</si>
  <si>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</si>
  <si>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</si>
  <si>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</si>
  <si>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</si>
  <si>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</si>
  <si>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</si>
  <si>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</si>
  <si>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</si>
  <si>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</si>
  <si>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</si>
  <si>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</si>
  <si>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</si>
  <si>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</si>
  <si>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</si>
  <si>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</si>
  <si>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</si>
  <si>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</si>
  <si>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</si>
  <si>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</si>
  <si>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</si>
  <si>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</si>
  <si>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</si>
  <si>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</si>
  <si>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</si>
  <si>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</si>
  <si>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</si>
  <si>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</si>
  <si>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</si>
  <si>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</si>
  <si>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</si>
  <si>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</si>
  <si>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</si>
  <si>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</si>
  <si>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</si>
  <si>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</si>
  <si>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</si>
  <si>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</si>
  <si>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</si>
  <si>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</si>
  <si>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</si>
  <si>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</si>
  <si>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</si>
  <si>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</si>
  <si>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</si>
  <si>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</si>
  <si>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</si>
  <si>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</si>
  <si>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</si>
  <si>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</si>
  <si>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</si>
  <si>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</si>
  <si>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</si>
  <si>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</si>
  <si>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</si>
  <si>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</si>
  <si>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</si>
  <si>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</si>
  <si>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</si>
  <si>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</si>
  <si>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</si>
  <si>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</si>
  <si>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</si>
  <si>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</si>
  <si>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</si>
  <si>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</si>
  <si>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</si>
  <si>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</si>
  <si>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</si>
  <si>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</si>
  <si>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</si>
  <si>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</si>
  <si>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</si>
  <si>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</si>
  <si>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</si>
  <si>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</si>
  <si>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</si>
  <si>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</si>
  <si>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</si>
  <si>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</si>
  <si>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</si>
  <si>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</si>
  <si>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</si>
  <si>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</si>
  <si>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</si>
  <si>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</si>
  <si>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</si>
  <si>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</si>
  <si>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</si>
  <si>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</si>
  <si>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</si>
  <si>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</si>
  <si>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</si>
  <si>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</si>
  <si>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</si>
  <si>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</si>
  <si>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</si>
  <si>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</si>
  <si>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</si>
  <si>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</si>
  <si>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</si>
  <si>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</si>
  <si>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</si>
  <si>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</si>
  <si>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</si>
  <si>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</si>
  <si>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</si>
  <si>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</si>
  <si>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</si>
  <si>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</si>
  <si>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</si>
  <si>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</si>
  <si>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</si>
  <si>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</si>
  <si>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</si>
  <si>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</si>
  <si>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</si>
  <si>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</si>
  <si>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</si>
  <si>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</si>
  <si>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</si>
  <si>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</si>
  <si>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</si>
  <si>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</si>
  <si>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</si>
  <si>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</si>
  <si>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</si>
  <si>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</si>
  <si>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</si>
  <si>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</si>
  <si>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</si>
  <si>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</si>
  <si>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</si>
  <si>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</si>
  <si>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</si>
  <si>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</si>
  <si>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</si>
  <si>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</si>
  <si>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</si>
  <si>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</si>
  <si>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</si>
  <si>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</si>
  <si>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</si>
  <si>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</si>
  <si>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</si>
  <si>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</si>
  <si>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</si>
  <si>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</si>
  <si>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</si>
  <si>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</si>
  <si>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</si>
  <si>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</si>
  <si>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</si>
  <si>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</si>
  <si>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</si>
  <si>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</si>
  <si>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</si>
  <si>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</si>
  <si>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</si>
  <si>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</si>
  <si>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</si>
  <si>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</si>
  <si>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</si>
  <si>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</si>
  <si>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</si>
  <si>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</si>
  <si>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</si>
  <si>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</si>
  <si>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</si>
  <si>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</si>
  <si>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</si>
  <si>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</si>
  <si>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</si>
  <si>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</si>
  <si>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</si>
  <si>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</si>
  <si>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</si>
  <si>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</si>
  <si>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</si>
  <si>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</si>
  <si>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</si>
  <si>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</si>
  <si>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</si>
  <si>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</si>
  <si>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</si>
  <si>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</si>
  <si>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</si>
  <si>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</si>
  <si>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</si>
  <si>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</si>
  <si>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</si>
  <si>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</si>
  <si>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</si>
  <si>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</si>
  <si>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</si>
  <si>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</si>
  <si>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</si>
  <si>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</si>
  <si>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</si>
  <si>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</si>
  <si>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</si>
  <si>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</si>
  <si>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</si>
  <si>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</si>
  <si>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</si>
  <si>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</si>
  <si>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</si>
  <si>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</si>
  <si>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</si>
  <si>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</si>
  <si>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</si>
  <si>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</si>
  <si>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</si>
  <si>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</si>
  <si>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</si>
  <si>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</si>
  <si>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</si>
  <si>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</si>
  <si>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</si>
  <si>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</si>
  <si>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</si>
  <si>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</si>
  <si>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</si>
  <si>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</si>
  <si>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</si>
  <si>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</si>
  <si>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</si>
  <si>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</si>
  <si>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</si>
  <si>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</si>
  <si>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</si>
  <si>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</si>
  <si>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</si>
  <si>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</si>
  <si>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</si>
  <si>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</si>
  <si>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</si>
  <si>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</si>
  <si>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</si>
  <si>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</si>
  <si>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</si>
  <si>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</si>
  <si>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</si>
  <si>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</si>
  <si>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</si>
  <si>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</si>
  <si>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</si>
  <si>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</si>
  <si>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</si>
  <si>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</si>
  <si>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</si>
  <si>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</si>
  <si>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</si>
  <si>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</si>
  <si>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</si>
  <si>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</si>
  <si>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</si>
  <si>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</si>
  <si>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</si>
  <si>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</si>
  <si>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</si>
  <si>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</si>
  <si>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</si>
  <si>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</si>
  <si>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</si>
  <si>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</si>
  <si>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</si>
  <si>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</si>
  <si>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</si>
  <si>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</si>
  <si>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</si>
  <si>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</si>
  <si>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</si>
  <si>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</si>
  <si>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</si>
  <si>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</si>
  <si>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</si>
  <si>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</si>
  <si>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</si>
  <si>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</si>
  <si>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</si>
  <si>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</si>
  <si>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</si>
  <si>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</si>
  <si>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</si>
  <si>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</si>
  <si>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</si>
  <si>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</si>
  <si>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</si>
  <si>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</si>
  <si>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</si>
  <si>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</si>
  <si>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</si>
  <si>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</si>
  <si>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</si>
  <si>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</si>
  <si>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</si>
  <si>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</si>
  <si>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</si>
  <si>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</si>
  <si>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</si>
  <si>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</si>
  <si>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</si>
  <si>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</si>
  <si>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</si>
  <si>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</si>
  <si>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</si>
  <si>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</si>
  <si>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</si>
  <si>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</si>
  <si>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</si>
  <si>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</si>
  <si>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</si>
  <si>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</si>
  <si>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</si>
  <si>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</si>
  <si>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</si>
  <si>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</si>
  <si>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</si>
  <si>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</si>
  <si>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</si>
  <si>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</si>
  <si>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</si>
  <si>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</si>
  <si>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</si>
  <si>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</si>
  <si>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</si>
  <si>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</si>
  <si>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</si>
  <si>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</si>
  <si>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</si>
  <si>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</si>
  <si>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</si>
  <si>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</si>
  <si>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</si>
  <si>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</si>
  <si>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</si>
  <si>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</si>
  <si>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</si>
  <si>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</si>
  <si>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</si>
  <si>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</si>
  <si>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</si>
  <si>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</si>
  <si>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</si>
  <si>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</si>
  <si>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</si>
  <si>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</si>
  <si>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</si>
  <si>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</si>
  <si>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</si>
  <si>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</si>
  <si>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</si>
  <si>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</si>
  <si>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</si>
  <si>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</si>
  <si>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</si>
  <si>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</si>
  <si>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</si>
  <si>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</si>
  <si>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</si>
  <si>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</si>
  <si>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</si>
  <si>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</si>
  <si>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</si>
  <si>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</si>
  <si>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</si>
  <si>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</si>
  <si>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</si>
  <si>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</si>
  <si>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</si>
  <si>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</si>
  <si>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</si>
  <si>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</si>
  <si>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</si>
  <si>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</si>
  <si>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</si>
  <si>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</si>
  <si>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</si>
  <si>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</si>
  <si>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</si>
  <si>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</si>
  <si>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</si>
  <si>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</si>
  <si>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</si>
  <si>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</si>
  <si>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</si>
  <si>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</si>
  <si>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</si>
  <si>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</si>
  <si>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</si>
  <si>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</si>
  <si>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</si>
  <si>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</si>
  <si>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</si>
  <si>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</si>
  <si>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</si>
  <si>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</si>
  <si>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</si>
  <si>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</si>
  <si>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</si>
  <si>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</si>
  <si>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</si>
  <si>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</si>
  <si>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</si>
  <si>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</si>
  <si>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</si>
  <si>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</si>
  <si>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</si>
  <si>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</si>
  <si>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</si>
  <si>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</si>
  <si>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</si>
  <si>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</si>
  <si>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</si>
  <si>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</si>
  <si>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</si>
  <si>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</si>
  <si>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</si>
  <si>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</si>
  <si>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</si>
  <si>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</si>
  <si>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</si>
  <si>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</si>
  <si>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</si>
  <si>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</si>
  <si>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</si>
  <si>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</si>
  <si>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</si>
  <si>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</si>
  <si>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</si>
  <si>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</si>
  <si>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</si>
  <si>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</si>
  <si>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</si>
  <si>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</si>
  <si>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</si>
  <si>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</si>
  <si>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</si>
  <si>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</si>
  <si>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</si>
  <si>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</si>
  <si>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</si>
  <si>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</si>
  <si>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</si>
  <si>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</si>
  <si>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</si>
  <si>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</si>
  <si>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</si>
  <si>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</si>
  <si>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</si>
  <si>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</si>
  <si>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</si>
  <si>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</si>
  <si>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</si>
  <si>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</si>
  <si>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</si>
  <si>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</si>
  <si>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</si>
  <si>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</si>
  <si>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</si>
  <si>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</si>
  <si>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</si>
  <si>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</si>
  <si>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</si>
  <si>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</si>
  <si>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</si>
  <si>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</si>
  <si>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</si>
  <si>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</si>
  <si>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</si>
  <si>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</si>
  <si>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</si>
  <si>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</si>
  <si>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</si>
  <si>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</si>
  <si>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</si>
  <si>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</si>
  <si>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</si>
  <si>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</si>
  <si>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</si>
  <si>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</si>
  <si>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</si>
  <si>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</si>
  <si>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</si>
  <si>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</si>
  <si>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</si>
  <si>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</si>
  <si>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</si>
  <si>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</si>
  <si>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</si>
  <si>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</si>
  <si>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</si>
  <si>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</si>
  <si>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</si>
  <si>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</si>
  <si>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</si>
  <si>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</si>
  <si>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</si>
  <si>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</si>
  <si>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</si>
  <si>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</si>
  <si>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</si>
  <si>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</si>
  <si>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</si>
  <si>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</si>
  <si>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</si>
  <si>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</si>
  <si>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</si>
  <si>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</si>
  <si>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</si>
  <si>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</si>
  <si>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</si>
  <si>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</si>
  <si>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</si>
  <si>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</si>
  <si>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</si>
  <si>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</si>
  <si>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</si>
  <si>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</si>
  <si>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</si>
  <si>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</si>
  <si>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</si>
  <si>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</si>
  <si>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</si>
  <si>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</si>
  <si>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</si>
  <si>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</si>
  <si>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</si>
  <si>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</si>
  <si>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</si>
  <si>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</si>
  <si>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</si>
  <si>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</si>
  <si>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</si>
  <si>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</si>
  <si>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</si>
  <si>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</si>
  <si>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</si>
  <si>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</si>
  <si>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</si>
  <si>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</si>
  <si>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</si>
  <si>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</si>
  <si>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</si>
  <si>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</si>
  <si>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</si>
  <si>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</si>
  <si>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</si>
  <si>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</si>
  <si>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</si>
  <si>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</si>
  <si>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</si>
  <si>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</si>
  <si>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</si>
  <si>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</si>
  <si>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</si>
  <si>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</si>
  <si>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</si>
  <si>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</si>
  <si>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</si>
  <si>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</si>
  <si>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</si>
  <si>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</si>
  <si>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</si>
  <si>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</si>
  <si>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</si>
  <si>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</si>
  <si>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</si>
  <si>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</si>
  <si>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</si>
  <si>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</si>
  <si>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</si>
  <si>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</si>
  <si>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</si>
  <si>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</si>
  <si>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</si>
  <si>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</si>
  <si>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</si>
  <si>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</si>
  <si>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</si>
  <si>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</si>
  <si>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</si>
  <si>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</si>
  <si>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</si>
  <si>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</si>
  <si>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</si>
  <si>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</si>
  <si>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</si>
  <si>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</si>
  <si>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</si>
  <si>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</si>
  <si>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</si>
  <si>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</si>
  <si>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</si>
  <si>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</si>
  <si>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</si>
  <si>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</si>
  <si>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</si>
  <si>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</si>
  <si>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</si>
  <si>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</si>
  <si>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</si>
  <si>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</si>
  <si>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</si>
  <si>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</si>
  <si>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</si>
  <si>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</si>
  <si>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</si>
  <si>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</si>
  <si>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</si>
  <si>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</si>
  <si>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</si>
  <si>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</si>
  <si>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</si>
  <si>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</si>
  <si>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</si>
  <si>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</si>
  <si>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</si>
  <si>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</si>
  <si>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</si>
  <si>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</si>
  <si>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</si>
  <si>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</si>
  <si>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</si>
  <si>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</si>
  <si>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</si>
  <si>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</si>
  <si>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</si>
  <si>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</si>
  <si>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</si>
  <si>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</si>
  <si>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</si>
  <si>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</si>
  <si>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</si>
  <si>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</si>
  <si>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</si>
  <si>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</si>
  <si>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</si>
  <si>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</si>
  <si>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</si>
  <si>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</si>
  <si>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</si>
  <si>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</si>
  <si>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</si>
  <si>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</si>
  <si>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</si>
  <si>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</si>
  <si>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</si>
  <si>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</si>
  <si>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</si>
  <si>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</si>
  <si>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</si>
  <si>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</si>
  <si>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</si>
  <si>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</si>
  <si>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</si>
  <si>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</si>
  <si>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</si>
  <si>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</si>
  <si>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</si>
  <si>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</si>
  <si>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</si>
  <si>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</si>
  <si>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</si>
  <si>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</si>
  <si>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</si>
  <si>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</si>
  <si>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</si>
  <si>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</si>
  <si>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</si>
  <si>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</si>
  <si>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</si>
  <si>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</si>
  <si>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</si>
  <si>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</si>
  <si>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</si>
  <si>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</si>
  <si>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</si>
  <si>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</si>
  <si>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</si>
  <si>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</si>
  <si>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</si>
  <si>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</si>
  <si>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</si>
  <si>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</si>
  <si>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</si>
  <si>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</si>
  <si>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</si>
  <si>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</si>
  <si>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</si>
  <si>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</si>
  <si>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</si>
  <si>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</si>
  <si>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</si>
  <si>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</si>
  <si>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</si>
  <si>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</si>
  <si>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</si>
  <si>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</si>
  <si>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</si>
  <si>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</si>
  <si>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</si>
  <si>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</si>
  <si>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</si>
  <si>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</si>
  <si>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</si>
  <si>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</si>
  <si>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</si>
  <si>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</si>
  <si>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</si>
  <si>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</si>
  <si>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</si>
  <si>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</si>
  <si>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</si>
  <si>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</si>
  <si>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</si>
  <si>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</si>
  <si>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</si>
  <si>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</si>
  <si>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</si>
  <si>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</si>
  <si>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</si>
  <si>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</si>
  <si>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</si>
  <si>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</si>
  <si>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</si>
  <si>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</si>
  <si>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</si>
  <si>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</si>
  <si>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</si>
  <si>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</si>
  <si>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</si>
  <si>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</si>
  <si>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</si>
  <si>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</si>
  <si>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</si>
  <si>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</si>
  <si>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</si>
  <si>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</si>
  <si>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</si>
  <si>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</si>
  <si>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</si>
  <si>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</si>
  <si>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</si>
  <si>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</si>
  <si>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</si>
  <si>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</si>
  <si>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</si>
  <si>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</si>
  <si>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</si>
  <si>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</si>
  <si>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</si>
  <si>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</si>
  <si>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</si>
  <si>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</si>
  <si>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</si>
  <si>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</si>
  <si>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</si>
  <si>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</si>
  <si>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</si>
  <si>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</si>
  <si>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</si>
  <si>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</si>
  <si>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</si>
  <si>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</si>
  <si>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</si>
  <si>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</si>
  <si>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</si>
  <si>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</si>
  <si>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</si>
  <si>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</si>
  <si>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</si>
  <si>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</si>
  <si>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</si>
  <si>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</si>
  <si>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</si>
  <si>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</si>
  <si>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</si>
  <si>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</si>
  <si>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</si>
  <si>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</si>
  <si>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</si>
  <si>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</si>
  <si>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</si>
  <si>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</si>
  <si>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</si>
  <si>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</si>
  <si>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</si>
  <si>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</si>
  <si>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</si>
  <si>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</si>
  <si>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</si>
  <si>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</si>
  <si>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</si>
  <si>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</si>
  <si>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</si>
  <si>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</si>
  <si>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</si>
  <si>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</si>
  <si>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</si>
  <si>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</si>
  <si>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</si>
  <si>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</si>
  <si>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</si>
  <si>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</si>
  <si>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</si>
  <si>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</si>
  <si>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</si>
  <si>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</si>
  <si>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</si>
  <si>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</si>
  <si>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</si>
  <si>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</si>
  <si>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</si>
  <si>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</si>
  <si>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</si>
  <si>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</si>
  <si>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</si>
  <si>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</si>
  <si>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</si>
  <si>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</si>
  <si>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</si>
  <si>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</si>
  <si>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</si>
  <si>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</si>
  <si>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</si>
  <si>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</si>
  <si>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</si>
  <si>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</si>
  <si>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</si>
  <si>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</si>
  <si>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</si>
  <si>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</si>
  <si>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</si>
  <si>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</si>
  <si>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</si>
  <si>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</si>
  <si>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</si>
  <si>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</si>
  <si>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</si>
  <si>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</si>
  <si>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</si>
  <si>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</si>
  <si>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</si>
  <si>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</si>
  <si>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</si>
  <si>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</si>
  <si>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</si>
  <si>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</si>
  <si>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</si>
  <si>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</si>
  <si>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</si>
  <si>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</si>
  <si>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</si>
  <si>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</si>
  <si>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</si>
  <si>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</si>
  <si>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</si>
  <si>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</si>
  <si>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</si>
  <si>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</si>
  <si>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</si>
  <si>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</si>
  <si>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</si>
  <si>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</si>
  <si>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</si>
  <si>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</si>
  <si>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</si>
  <si>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</si>
  <si>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</si>
  <si>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</si>
  <si>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</si>
  <si>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</si>
  <si>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</si>
  <si>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</si>
  <si>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</si>
  <si>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</si>
  <si>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</si>
  <si>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</si>
  <si>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</si>
  <si>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</si>
  <si>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</si>
  <si>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</si>
  <si>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</si>
  <si>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</si>
  <si>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</si>
  <si>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</si>
  <si>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</si>
  <si>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</si>
  <si>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</si>
  <si>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</si>
  <si>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</si>
  <si>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</si>
  <si>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</si>
  <si>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</si>
  <si>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</si>
  <si>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</si>
  <si>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</si>
  <si>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</si>
  <si>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</si>
  <si>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</si>
  <si>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</si>
  <si>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</si>
  <si>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</si>
  <si>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</si>
  <si>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</si>
  <si>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</si>
  <si>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</si>
  <si>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</si>
  <si>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</si>
  <si>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</si>
  <si>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</si>
  <si>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</si>
  <si>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</si>
  <si>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</si>
  <si>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</si>
  <si>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</si>
  <si>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</si>
  <si>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</si>
  <si>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</si>
  <si>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</si>
  <si>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</si>
  <si>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</si>
  <si>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</si>
  <si>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</si>
  <si>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</si>
  <si>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</si>
  <si>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</si>
  <si>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</si>
  <si>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</si>
  <si>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</si>
  <si>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</si>
  <si>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</si>
  <si>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</si>
  <si>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</si>
  <si>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</si>
  <si>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</si>
  <si>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</si>
  <si>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</si>
  <si>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</si>
  <si>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</si>
  <si>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</si>
  <si>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</si>
  <si>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</si>
  <si>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</si>
  <si>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</si>
  <si>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</si>
  <si>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</si>
  <si>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</si>
  <si>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</si>
  <si>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</si>
  <si>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</si>
  <si>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</si>
  <si>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</si>
  <si>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</si>
  <si>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</si>
  <si>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</si>
  <si>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</si>
  <si>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</si>
  <si>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</si>
  <si>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</si>
  <si>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</si>
  <si>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</si>
  <si>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</si>
  <si>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</si>
  <si>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</si>
  <si>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</si>
  <si>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</si>
  <si>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</si>
  <si>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</si>
  <si>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</si>
  <si>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</si>
  <si>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</si>
  <si>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</si>
  <si>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</si>
  <si>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</si>
  <si>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</si>
  <si>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</si>
  <si>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</si>
  <si>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</si>
  <si>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</si>
  <si>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</si>
  <si>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</si>
  <si>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</si>
  <si>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</si>
  <si>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</si>
  <si>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</si>
  <si>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</si>
  <si>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</si>
  <si>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</si>
  <si>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</si>
  <si>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</si>
  <si>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</si>
  <si>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</si>
  <si>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</si>
  <si>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</si>
  <si>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</si>
  <si>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</si>
  <si>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</si>
  <si>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</si>
  <si>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</si>
  <si>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</si>
  <si>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</si>
  <si>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</si>
  <si>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</si>
  <si>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</si>
  <si>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</si>
  <si>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</si>
  <si>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</si>
  <si>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</si>
  <si>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</si>
  <si>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</si>
  <si>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</si>
  <si>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</si>
  <si>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</si>
  <si>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</si>
  <si>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</si>
  <si>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</si>
  <si>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</si>
  <si>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</si>
  <si>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</si>
  <si>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</si>
  <si>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</si>
  <si>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</si>
  <si>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</si>
  <si>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</si>
  <si>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</si>
  <si>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</si>
  <si>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</si>
  <si>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</si>
  <si>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</si>
  <si>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</si>
  <si>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</si>
  <si>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</si>
  <si>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</si>
  <si>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</si>
  <si>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</si>
  <si>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</si>
  <si>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</si>
  <si>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</si>
  <si>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</si>
  <si>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</si>
  <si>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</si>
  <si>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</si>
  <si>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</si>
  <si>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</si>
  <si>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</si>
  <si>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</si>
  <si>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</si>
  <si>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</si>
  <si>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</si>
  <si>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</si>
  <si>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</si>
  <si>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</si>
  <si>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</si>
  <si>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</si>
  <si>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</si>
  <si>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</si>
  <si>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</si>
  <si>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</si>
  <si>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</si>
  <si>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</si>
  <si>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</si>
  <si>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</si>
  <si>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</si>
  <si>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</si>
  <si>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</si>
  <si>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</si>
  <si>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</si>
  <si>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</si>
  <si>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</si>
  <si>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</si>
  <si>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</si>
  <si>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</si>
  <si>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</si>
  <si>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</si>
  <si>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</si>
  <si>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</si>
  <si>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</si>
  <si>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</si>
  <si>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</si>
  <si>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</si>
  <si>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</si>
  <si>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</si>
  <si>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</si>
  <si>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</si>
  <si>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</si>
  <si>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</si>
  <si>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</si>
  <si>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</si>
  <si>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</si>
  <si>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</si>
  <si>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</si>
  <si>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</si>
  <si>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</si>
  <si>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</si>
  <si>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</si>
  <si>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</si>
  <si>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</si>
  <si>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</si>
  <si>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</si>
  <si>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</si>
  <si>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</si>
  <si>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</si>
  <si>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</si>
  <si>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</si>
  <si>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</si>
  <si>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</si>
  <si>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</si>
  <si>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</si>
  <si>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</si>
  <si>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</si>
  <si>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</si>
  <si>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</si>
  <si>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</si>
  <si>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</si>
  <si>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</si>
  <si>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</si>
  <si>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</si>
  <si>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</si>
  <si>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</si>
  <si>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</si>
  <si>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</si>
  <si>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</si>
  <si>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</si>
  <si>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</si>
  <si>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</si>
  <si>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</si>
  <si>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</si>
  <si>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</si>
  <si>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</si>
  <si>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</si>
  <si>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</si>
  <si>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</si>
  <si>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</si>
  <si>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</si>
  <si>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</si>
  <si>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</si>
  <si>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</si>
  <si>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</si>
  <si>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</si>
  <si>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</si>
  <si>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</si>
  <si>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</si>
  <si>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</si>
  <si>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</si>
  <si>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</si>
  <si>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</si>
  <si>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</si>
  <si>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</si>
  <si>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</si>
  <si>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</si>
  <si>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</si>
  <si>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</si>
  <si>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</si>
  <si>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</si>
  <si>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</si>
  <si>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</si>
  <si>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</si>
  <si>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</si>
  <si>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</si>
  <si>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</si>
  <si>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</si>
  <si>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</si>
  <si>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</si>
  <si>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</si>
  <si>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</si>
  <si>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</si>
  <si>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</si>
  <si>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</si>
  <si>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</si>
  <si>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</si>
  <si>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</si>
  <si>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</si>
  <si>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</si>
  <si>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</si>
  <si>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</si>
  <si>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</si>
  <si>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</si>
  <si>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</si>
  <si>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</si>
  <si>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</si>
  <si>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</si>
  <si>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</si>
  <si>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</si>
  <si>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</si>
  <si>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</si>
  <si>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</si>
  <si>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</si>
  <si>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</si>
  <si>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</si>
  <si>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</si>
  <si>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</si>
  <si>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</si>
  <si>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</si>
  <si>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</si>
  <si>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</si>
  <si>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</si>
  <si>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</si>
  <si>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</si>
  <si>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</si>
  <si>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</si>
  <si>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</si>
  <si>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</si>
  <si>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</si>
  <si>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</si>
  <si>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</si>
  <si>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</si>
  <si>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</si>
  <si>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</si>
  <si>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</si>
  <si>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</si>
  <si>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</si>
  <si>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</si>
  <si>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</si>
  <si>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</si>
  <si>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</si>
  <si>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</si>
  <si>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</si>
  <si>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</si>
  <si>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</si>
  <si>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</si>
  <si>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</si>
  <si>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</si>
  <si>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</si>
  <si>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</si>
  <si>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</si>
  <si>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</si>
  <si>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</si>
  <si>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</si>
  <si>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</si>
  <si>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</si>
  <si>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</si>
  <si>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</si>
  <si>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</si>
  <si>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</si>
  <si>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</si>
  <si>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</si>
  <si>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</si>
  <si>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</si>
  <si>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</si>
  <si>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</si>
  <si>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</si>
  <si>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</si>
  <si>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</si>
  <si>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</si>
  <si>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</si>
  <si>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</si>
  <si>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</si>
  <si>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</si>
  <si>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</si>
  <si>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</si>
  <si>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</si>
  <si>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</si>
  <si>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</si>
  <si>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</si>
  <si>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</si>
  <si>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</si>
  <si>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</si>
  <si>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</si>
  <si>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</si>
  <si>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</si>
  <si>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</si>
  <si>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</si>
  <si>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</si>
  <si>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</si>
  <si>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</si>
  <si>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</si>
  <si>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</si>
  <si>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</si>
  <si>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</si>
  <si>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</si>
  <si>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</si>
  <si>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</si>
  <si>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</si>
  <si>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</si>
  <si>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</si>
  <si>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</si>
  <si>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</si>
  <si>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</si>
  <si>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</si>
  <si>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</si>
  <si>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</si>
  <si>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</si>
  <si>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</si>
  <si>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</si>
  <si>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</si>
  <si>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</si>
  <si>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</si>
  <si>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</si>
  <si>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</si>
  <si>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</si>
  <si>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</si>
  <si>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</si>
  <si>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</si>
  <si>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</si>
  <si>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</si>
  <si>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</si>
  <si>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</si>
  <si>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</si>
  <si>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</si>
  <si>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</si>
  <si>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</si>
  <si>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</si>
  <si>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</si>
  <si>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</si>
  <si>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</si>
  <si>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</si>
  <si>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</si>
  <si>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</si>
  <si>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</si>
  <si>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</si>
  <si>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</si>
  <si>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</si>
  <si>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</si>
  <si>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</si>
  <si>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</si>
  <si>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</si>
  <si>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</si>
  <si>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</si>
  <si>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</si>
  <si>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</si>
  <si>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</si>
  <si>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</si>
  <si>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</si>
  <si>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</si>
  <si>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</si>
  <si>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</si>
  <si>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</si>
  <si>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</si>
  <si>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</si>
  <si>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</si>
  <si>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</si>
  <si>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</si>
  <si>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</si>
  <si>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</si>
  <si>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</si>
  <si>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</si>
  <si>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</si>
  <si>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</si>
  <si>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</si>
  <si>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</si>
  <si>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</si>
  <si>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</si>
  <si>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</si>
  <si>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</si>
  <si>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</si>
  <si>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</si>
  <si>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</si>
  <si>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</si>
  <si>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</si>
  <si>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</si>
  <si>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</si>
  <si>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</si>
  <si>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</si>
  <si>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</si>
  <si>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</si>
  <si>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</si>
  <si>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</si>
  <si>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</si>
  <si>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</si>
  <si>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</si>
  <si>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</si>
  <si>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</si>
  <si>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</si>
  <si>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</si>
  <si>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</si>
  <si>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</si>
  <si>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</si>
  <si>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</si>
  <si>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</si>
  <si>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</si>
  <si>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</si>
  <si>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</si>
  <si>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</si>
  <si>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</si>
  <si>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</si>
  <si>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</si>
  <si>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</si>
  <si>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</si>
  <si>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</si>
  <si>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</si>
  <si>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</si>
  <si>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</si>
  <si>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</si>
  <si>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</si>
  <si>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</si>
  <si>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</si>
  <si>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</si>
  <si>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</si>
  <si>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</si>
  <si>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</si>
  <si>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</si>
  <si>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</si>
  <si>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</si>
  <si>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</si>
  <si>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</si>
  <si>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</si>
  <si>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</si>
  <si>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</si>
  <si>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</si>
  <si>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</si>
  <si>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</si>
  <si>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</si>
  <si>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</si>
  <si>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</si>
  <si>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</si>
  <si>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</si>
  <si>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</si>
  <si>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</si>
  <si>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</si>
  <si>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</si>
  <si>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</si>
  <si>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</si>
  <si>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</si>
  <si>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</si>
  <si>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</si>
  <si>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</si>
  <si>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</si>
  <si>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</si>
  <si>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</si>
  <si>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</si>
  <si>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</si>
  <si>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</si>
  <si>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</si>
  <si>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</si>
  <si>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</si>
  <si>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</si>
  <si>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</si>
  <si>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</si>
  <si>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</si>
  <si>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</si>
  <si>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</si>
  <si>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</si>
  <si>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</si>
  <si>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</si>
  <si>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</si>
  <si>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</si>
  <si>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</si>
  <si>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</si>
  <si>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</si>
  <si>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</si>
  <si>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</si>
  <si>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</si>
  <si>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</si>
  <si>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</si>
  <si>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</si>
  <si>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</si>
  <si>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</si>
  <si>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</si>
  <si>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</si>
  <si>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</si>
  <si>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</si>
  <si>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</si>
  <si>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</si>
  <si>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</si>
  <si>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</si>
  <si>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</si>
  <si>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</si>
  <si>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</si>
  <si>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</si>
  <si>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</si>
  <si>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</si>
  <si>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</si>
  <si>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</si>
  <si>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</si>
  <si>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</si>
  <si>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</si>
  <si>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</si>
  <si>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</si>
  <si>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</si>
  <si>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</si>
  <si>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</si>
  <si>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</si>
  <si>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</si>
  <si>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</si>
  <si>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</si>
  <si>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</si>
  <si>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</si>
  <si>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</si>
  <si>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</si>
  <si>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</si>
  <si>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</si>
  <si>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</si>
  <si>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</si>
  <si>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</si>
  <si>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</si>
  <si>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</si>
  <si>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</si>
  <si>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</si>
  <si>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</si>
  <si>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</si>
  <si>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</si>
  <si>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</si>
  <si>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</si>
  <si>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</si>
  <si>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</si>
  <si>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</si>
  <si>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</si>
  <si>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</si>
  <si>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</si>
  <si>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</si>
  <si>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</si>
  <si>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</si>
  <si>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</si>
  <si>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</si>
  <si>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</si>
  <si>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</si>
  <si>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</si>
  <si>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</si>
  <si>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</si>
  <si>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</si>
  <si>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</si>
  <si>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</si>
  <si>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</si>
  <si>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</si>
  <si>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</si>
  <si>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</si>
  <si>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</si>
  <si>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</si>
  <si>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</si>
  <si>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</si>
  <si>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</si>
  <si>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</si>
  <si>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</si>
  <si>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</si>
  <si>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</si>
  <si>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</si>
  <si>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</si>
  <si>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</si>
  <si>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</si>
  <si>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</si>
  <si>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</si>
  <si>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</si>
  <si>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</si>
  <si>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</si>
  <si>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</si>
  <si>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</si>
  <si>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</si>
  <si>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</si>
  <si>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</si>
  <si>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</si>
  <si>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</si>
  <si>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</si>
  <si>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</si>
  <si>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</si>
  <si>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</si>
  <si>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</si>
  <si>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</si>
  <si>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</si>
  <si>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</si>
  <si>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</si>
  <si>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</si>
  <si>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</si>
  <si>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</si>
  <si>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</si>
  <si>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</si>
  <si>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</si>
  <si>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</si>
  <si>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</si>
  <si>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</si>
  <si>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</si>
  <si>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</si>
  <si>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</si>
  <si>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</si>
  <si>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</si>
  <si>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</si>
  <si>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</si>
  <si>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</si>
  <si>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</si>
  <si>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</si>
  <si>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</si>
  <si>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</si>
  <si>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</si>
  <si>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</si>
  <si>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</si>
  <si>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</si>
  <si>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</si>
  <si>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</si>
  <si>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</si>
  <si>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</si>
  <si>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</si>
  <si>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</si>
  <si>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</si>
  <si>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</si>
  <si>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</si>
  <si>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</si>
  <si>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</si>
  <si>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</si>
  <si>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</si>
  <si>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</si>
  <si>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</si>
  <si>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</si>
  <si>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</si>
  <si>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</si>
  <si>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</si>
  <si>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</si>
  <si>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</si>
  <si>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</si>
  <si>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</si>
  <si>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</si>
  <si>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</si>
  <si>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</si>
  <si>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</si>
  <si>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</si>
  <si>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</si>
  <si>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</si>
  <si>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</si>
  <si>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</si>
  <si>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</si>
  <si>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</si>
  <si>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</si>
  <si>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</si>
  <si>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</si>
  <si>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</si>
  <si>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</si>
  <si>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</si>
  <si>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</si>
  <si>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</si>
  <si>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</si>
  <si>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</si>
  <si>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</si>
  <si>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</si>
  <si>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</si>
  <si>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</si>
  <si>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</si>
  <si>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</si>
  <si>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</si>
  <si>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</si>
  <si>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</si>
  <si>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</si>
  <si>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</si>
  <si>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</si>
  <si>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</si>
  <si>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</si>
  <si>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</si>
  <si>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</si>
  <si>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</si>
  <si>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</si>
  <si>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</si>
  <si>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</si>
  <si>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</si>
  <si>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</si>
  <si>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</si>
  <si>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</si>
  <si>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</si>
  <si>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</si>
  <si>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</si>
  <si>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</si>
  <si>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</si>
  <si>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</si>
  <si>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</si>
  <si>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</si>
  <si>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</si>
  <si>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</si>
  <si>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</si>
  <si>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</si>
  <si>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</si>
  <si>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</si>
  <si>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</si>
  <si>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</si>
  <si>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</si>
  <si>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</si>
  <si>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</si>
  <si>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</si>
  <si>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</si>
  <si>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</si>
  <si>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</si>
  <si>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</si>
  <si>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</si>
  <si>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</si>
  <si>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</si>
  <si>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</si>
  <si>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</si>
  <si>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</si>
  <si>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</si>
  <si>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</si>
  <si>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</si>
  <si>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</si>
  <si>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</si>
  <si>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</si>
  <si>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</si>
  <si>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</si>
  <si>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</si>
  <si>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</si>
  <si>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</si>
  <si>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</si>
  <si>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</si>
  <si>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</si>
  <si>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</si>
  <si>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</si>
  <si>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</si>
  <si>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</si>
  <si>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</si>
  <si>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</si>
  <si>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</si>
  <si>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</si>
  <si>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</si>
  <si>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</si>
  <si>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</si>
  <si>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</si>
  <si>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</si>
  <si>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</si>
  <si>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</si>
  <si>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</si>
  <si>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</si>
  <si>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</si>
  <si>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</si>
  <si>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</si>
  <si>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</si>
  <si>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</si>
  <si>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</si>
  <si>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</si>
  <si>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</si>
  <si>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</si>
  <si>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</si>
  <si>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</si>
  <si>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</si>
  <si>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</si>
  <si>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</si>
  <si>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</si>
  <si>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</si>
  <si>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</si>
  <si>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</si>
  <si>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</si>
  <si>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</si>
  <si>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</si>
  <si>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</si>
  <si>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</si>
  <si>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</si>
  <si>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</si>
  <si>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</si>
  <si>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</si>
  <si>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</si>
  <si>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</si>
  <si>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</si>
  <si>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</si>
  <si>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</si>
  <si>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</si>
  <si>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</si>
  <si>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</si>
  <si>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</si>
  <si>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</si>
  <si>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</si>
  <si>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</si>
  <si>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</si>
  <si>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</si>
  <si>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</si>
  <si>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</si>
  <si>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</si>
  <si>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</si>
  <si>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</si>
  <si>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</si>
  <si>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</si>
  <si>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</si>
  <si>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</si>
  <si>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</si>
  <si>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</si>
  <si>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</si>
  <si>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</si>
  <si>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</si>
  <si>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</si>
  <si>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</si>
  <si>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</si>
  <si>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</si>
  <si>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</si>
  <si>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</si>
  <si>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</si>
  <si>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</si>
  <si>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</si>
  <si>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</si>
  <si>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</si>
  <si>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</si>
  <si>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</si>
  <si>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</si>
  <si>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</si>
  <si>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</si>
  <si>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</si>
  <si>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</si>
  <si>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</si>
  <si>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</si>
  <si>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</si>
  <si>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</si>
  <si>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</si>
  <si>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</si>
  <si>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</si>
  <si>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</si>
  <si>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</si>
  <si>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</si>
  <si>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</si>
  <si>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</si>
  <si>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</si>
  <si>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</si>
  <si>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</si>
  <si>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</si>
  <si>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</si>
  <si>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</si>
  <si>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</si>
  <si>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</si>
  <si>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</si>
  <si>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</si>
  <si>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</si>
  <si>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</si>
  <si>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</si>
  <si>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</si>
  <si>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</si>
  <si>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</si>
  <si>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</si>
  <si>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</si>
  <si>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</si>
  <si>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</si>
  <si>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</si>
  <si>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</si>
  <si>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</si>
  <si>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</si>
  <si>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</si>
  <si>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</si>
  <si>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</si>
  <si>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</si>
  <si>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</si>
  <si>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</si>
  <si>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</si>
  <si>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</si>
  <si>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</si>
  <si>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</si>
  <si>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</si>
  <si>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</si>
  <si>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</si>
  <si>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</si>
  <si>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</si>
  <si>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</si>
  <si>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</si>
  <si>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</si>
  <si>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</si>
  <si>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</si>
  <si>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</si>
  <si>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</si>
  <si>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</si>
  <si>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</si>
  <si>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</si>
  <si>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</si>
  <si>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</si>
  <si>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</si>
  <si>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</si>
  <si>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</si>
  <si>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</si>
  <si>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</si>
  <si>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</si>
  <si>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</si>
  <si>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</si>
  <si>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</si>
  <si>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</si>
  <si>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</si>
  <si>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</si>
  <si>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</si>
  <si>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</si>
  <si>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</si>
  <si>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</si>
  <si>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</si>
  <si>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</si>
  <si>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</si>
  <si>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</si>
  <si>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</si>
  <si>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</si>
  <si>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</si>
  <si>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</si>
  <si>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</si>
  <si>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</si>
  <si>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</si>
  <si>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</si>
  <si>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</si>
  <si>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</si>
  <si>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</si>
  <si>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</si>
  <si>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</si>
  <si>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</si>
  <si>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</si>
  <si>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</si>
  <si>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</si>
  <si>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</si>
  <si>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</si>
  <si>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</si>
  <si>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</si>
  <si>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</si>
  <si>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</si>
  <si>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</si>
  <si>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</si>
  <si>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</si>
  <si>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</si>
  <si>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</si>
  <si>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</si>
  <si>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</si>
  <si>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</si>
  <si>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</si>
  <si>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</si>
  <si>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</si>
  <si>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</si>
  <si>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</si>
  <si>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</si>
  <si>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</si>
  <si>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</si>
  <si>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</si>
  <si>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</si>
  <si>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</si>
  <si>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</si>
  <si>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</si>
  <si>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</si>
  <si>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</si>
  <si>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</si>
  <si>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</si>
  <si>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</si>
  <si>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</si>
  <si>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</si>
  <si>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</si>
  <si>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</si>
  <si>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</si>
  <si>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</si>
  <si>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</si>
  <si>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</si>
  <si>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</si>
  <si>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</si>
  <si>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</si>
  <si>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</si>
  <si>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</si>
  <si>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</si>
  <si>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</si>
  <si>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</si>
  <si>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</si>
  <si>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</si>
  <si>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</si>
  <si>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</si>
  <si>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</si>
  <si>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</si>
  <si>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</si>
  <si>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</si>
  <si>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</si>
  <si>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</si>
  <si>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</si>
  <si>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</si>
  <si>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</si>
  <si>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</si>
  <si>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</si>
  <si>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</si>
  <si>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</si>
  <si>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</si>
  <si>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</si>
  <si>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</si>
  <si>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</si>
  <si>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</si>
  <si>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</si>
  <si>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</si>
  <si>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</si>
  <si>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</si>
  <si>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</si>
  <si>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</si>
  <si>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</si>
  <si>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</si>
  <si>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</si>
  <si>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</si>
  <si>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</si>
  <si>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</si>
  <si>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</si>
  <si>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</si>
  <si>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</si>
  <si>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</si>
  <si>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</si>
  <si>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</si>
  <si>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</si>
  <si>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</si>
  <si>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</si>
  <si>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</si>
  <si>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</si>
  <si>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</si>
  <si>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</si>
  <si>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</si>
  <si>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</si>
  <si>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</si>
  <si>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</si>
  <si>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</si>
  <si>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</si>
  <si>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</si>
  <si>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</si>
  <si>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</si>
  <si>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</si>
  <si>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</si>
  <si>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</si>
  <si>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</si>
  <si>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</si>
  <si>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</si>
  <si>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</si>
  <si>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</si>
  <si>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</si>
  <si>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</si>
  <si>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</si>
  <si>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</si>
  <si>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</si>
  <si>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</si>
  <si>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</si>
  <si>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</si>
  <si>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</si>
  <si>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</si>
  <si>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</si>
  <si>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</si>
  <si>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</si>
  <si>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</si>
  <si>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</si>
  <si>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</si>
  <si>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</si>
  <si>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</si>
  <si>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</si>
  <si>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</si>
  <si>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</si>
  <si>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</si>
  <si>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</si>
  <si>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</si>
  <si>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</si>
  <si>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</si>
  <si>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</si>
  <si>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</si>
  <si>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</si>
  <si>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</si>
  <si>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</si>
  <si>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</si>
  <si>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</si>
  <si>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</si>
  <si>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</si>
  <si>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</si>
  <si>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</si>
  <si>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</si>
  <si>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</si>
  <si>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</si>
  <si>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</si>
  <si>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</si>
  <si>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</si>
  <si>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</si>
  <si>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</si>
  <si>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</si>
  <si>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</si>
  <si>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</si>
  <si>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</si>
  <si>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</si>
  <si>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</si>
  <si>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</si>
  <si>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</si>
  <si>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</si>
  <si>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</si>
  <si>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</si>
  <si>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</si>
  <si>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</si>
  <si>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</si>
  <si>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</si>
  <si>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</si>
  <si>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</si>
  <si>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</si>
  <si>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</si>
  <si>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</si>
  <si>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</si>
  <si>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</si>
  <si>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</si>
  <si>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</si>
  <si>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</si>
  <si>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</si>
  <si>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</si>
  <si>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</si>
  <si>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</si>
  <si>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</si>
  <si>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</si>
  <si>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</si>
  <si>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</si>
  <si>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</si>
  <si>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</si>
  <si>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</si>
  <si>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</si>
  <si>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</si>
  <si>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</si>
  <si>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</si>
  <si>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</si>
  <si>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</si>
  <si>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</si>
  <si>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</si>
  <si>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</si>
  <si>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</si>
  <si>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</si>
  <si>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</si>
  <si>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</si>
  <si>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</si>
  <si>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</si>
  <si>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</si>
  <si>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</si>
  <si>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</si>
  <si>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</si>
  <si>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</si>
  <si>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</si>
  <si>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</si>
  <si>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</si>
  <si>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</si>
  <si>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</si>
  <si>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</si>
  <si>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</si>
  <si>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</si>
  <si>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</si>
  <si>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</si>
  <si>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</si>
  <si>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</si>
  <si>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</si>
  <si>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</si>
  <si>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</si>
  <si>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</si>
  <si>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</si>
  <si>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</si>
  <si>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</si>
  <si>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</si>
  <si>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</si>
  <si>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</si>
  <si>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</si>
  <si>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</si>
  <si>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</si>
  <si>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</si>
  <si>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</si>
  <si>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</si>
  <si>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</si>
  <si>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</si>
  <si>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</si>
  <si>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</si>
  <si>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</si>
  <si>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</si>
  <si>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</si>
  <si>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</si>
  <si>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</si>
  <si>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</si>
  <si>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</si>
  <si>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</si>
  <si>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</si>
  <si>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</si>
  <si>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</si>
  <si>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</si>
  <si>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</si>
  <si>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</si>
  <si>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</si>
  <si>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</si>
  <si>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</si>
  <si>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</si>
  <si>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</si>
  <si>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</si>
  <si>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</si>
  <si>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</si>
  <si>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</si>
  <si>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</si>
  <si>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</si>
  <si>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</si>
  <si>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</si>
  <si>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</si>
  <si>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</si>
  <si>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</si>
  <si>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</si>
  <si>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</si>
  <si>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</si>
  <si>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</si>
  <si>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</si>
  <si>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</si>
  <si>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</si>
  <si>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</si>
  <si>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</si>
  <si>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</si>
  <si>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</si>
  <si>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</si>
  <si>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</si>
  <si>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</si>
  <si>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</si>
  <si>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</si>
  <si>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</si>
  <si>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</si>
  <si>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</si>
  <si>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</si>
  <si>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</si>
  <si>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</si>
  <si>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</si>
  <si>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</si>
  <si>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</si>
  <si>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</si>
  <si>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</si>
  <si>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</si>
  <si>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</si>
  <si>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</si>
  <si>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</si>
  <si>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</si>
  <si>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</si>
  <si>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</si>
  <si>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</si>
  <si>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</si>
  <si>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</si>
  <si>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</si>
  <si>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</si>
  <si>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</si>
  <si>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</si>
  <si>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</si>
  <si>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</si>
  <si>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</si>
  <si>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</si>
  <si>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</si>
  <si>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</si>
  <si>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</si>
  <si>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</si>
  <si>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</si>
  <si>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</si>
  <si>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</si>
  <si>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</si>
  <si>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</si>
  <si>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</si>
  <si>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</si>
  <si>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</si>
  <si>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</si>
  <si>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</si>
  <si>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</si>
  <si>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</si>
  <si>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</si>
  <si>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</si>
  <si>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</si>
  <si>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</si>
  <si>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</si>
  <si>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</si>
  <si>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</si>
  <si>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</si>
  <si>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</si>
  <si>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</si>
  <si>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</si>
  <si>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</si>
  <si>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</si>
  <si>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</si>
  <si>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</si>
  <si>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</si>
  <si>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</si>
  <si>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</si>
  <si>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</si>
  <si>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</si>
  <si>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</si>
  <si>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</si>
  <si>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</si>
  <si>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</si>
  <si>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</si>
  <si>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</si>
  <si>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</si>
  <si>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</si>
  <si>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</si>
  <si>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</si>
  <si>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</si>
  <si>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</si>
  <si>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</si>
  <si>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</si>
  <si>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</si>
  <si>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</si>
  <si>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</si>
  <si>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</si>
  <si>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</si>
  <si>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</si>
  <si>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</si>
  <si>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</si>
  <si>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</si>
  <si>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</si>
  <si>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</si>
  <si>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</si>
  <si>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</si>
  <si>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</si>
  <si>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</si>
  <si>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</si>
  <si>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</si>
  <si>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</si>
  <si>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</si>
  <si>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</si>
  <si>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</si>
  <si>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</si>
  <si>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</si>
  <si>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</si>
  <si>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</si>
  <si>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</si>
  <si>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</si>
  <si>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</si>
  <si>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</si>
  <si>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</si>
  <si>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</si>
  <si>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</si>
  <si>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</si>
  <si>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</si>
  <si>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</si>
  <si>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</si>
  <si>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</si>
  <si>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</si>
  <si>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</si>
  <si>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</si>
  <si>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</si>
  <si>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</si>
  <si>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</si>
  <si>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</si>
  <si>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</si>
  <si>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</si>
  <si>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</si>
  <si>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</si>
  <si>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</si>
  <si>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</si>
  <si>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</si>
  <si>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</si>
  <si>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</si>
  <si>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</si>
  <si>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</si>
  <si>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</si>
  <si>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</si>
  <si>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</si>
  <si>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</si>
  <si>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</si>
  <si>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</si>
  <si>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</si>
  <si>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</si>
  <si>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</si>
  <si>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</si>
  <si>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</si>
  <si>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</si>
  <si>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</si>
  <si>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</si>
  <si>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</si>
  <si>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</si>
  <si>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</si>
  <si>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</si>
  <si>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</si>
  <si>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</si>
  <si>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</si>
  <si>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</si>
  <si>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</si>
  <si>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</si>
  <si>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</si>
  <si>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</si>
  <si>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</si>
  <si>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</si>
  <si>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</si>
  <si>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</si>
  <si>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</si>
  <si>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</si>
  <si>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</si>
  <si>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</si>
  <si>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</si>
  <si>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</si>
  <si>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</si>
  <si>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</si>
  <si>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</si>
  <si>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</si>
  <si>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</si>
  <si>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</si>
  <si>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</si>
  <si>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</si>
  <si>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</si>
  <si>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</si>
  <si>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</si>
  <si>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</si>
  <si>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</si>
  <si>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</si>
  <si>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</si>
  <si>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</si>
  <si>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</si>
  <si>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</si>
  <si>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</si>
  <si>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</si>
  <si>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</si>
  <si>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</si>
  <si>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</si>
  <si>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</si>
  <si>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</si>
  <si>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</si>
  <si>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</si>
  <si>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</si>
  <si>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</si>
  <si>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</si>
  <si>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</si>
  <si>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</si>
  <si>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</si>
  <si>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</si>
  <si>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</si>
  <si>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</si>
  <si>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</si>
  <si>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</si>
  <si>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</si>
  <si>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</si>
  <si>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</si>
  <si>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</si>
  <si>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</si>
  <si>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</si>
  <si>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</si>
  <si>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</si>
  <si>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</si>
  <si>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</si>
  <si>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</si>
  <si>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</si>
  <si>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</si>
  <si>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</si>
  <si>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</si>
  <si>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</si>
  <si>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</si>
  <si>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</si>
  <si>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</si>
  <si>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</si>
  <si>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</si>
  <si>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</si>
  <si>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</si>
  <si>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</si>
  <si>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</si>
  <si>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</si>
  <si>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</si>
  <si>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</si>
  <si>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</si>
  <si>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</si>
  <si>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</si>
  <si>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</si>
  <si>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</si>
  <si>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</si>
  <si>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</si>
  <si>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</si>
  <si>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</si>
  <si>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</si>
  <si>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</si>
  <si>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</si>
  <si>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</si>
  <si>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</si>
  <si>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</si>
  <si>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</si>
  <si>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</si>
  <si>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</si>
  <si>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</si>
  <si>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</si>
  <si>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</si>
  <si>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</si>
  <si>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</si>
  <si>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</si>
  <si>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</si>
  <si>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</si>
  <si>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</si>
  <si>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</si>
  <si>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</si>
  <si>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</si>
  <si>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</si>
  <si>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</si>
  <si>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</si>
  <si>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</si>
  <si>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</si>
  <si>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</si>
  <si>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</si>
  <si>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</si>
  <si>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</si>
  <si>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</si>
  <si>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</si>
  <si>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</si>
  <si>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</si>
  <si>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</si>
  <si>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</si>
  <si>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</si>
  <si>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</si>
  <si>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</si>
  <si>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</si>
  <si>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</si>
  <si>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</si>
  <si>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</si>
  <si>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</si>
  <si>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</si>
  <si>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</si>
  <si>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</si>
  <si>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</si>
  <si>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</si>
  <si>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</si>
  <si>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</si>
  <si>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</si>
  <si>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</si>
  <si>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</si>
  <si>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</si>
  <si>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</si>
  <si>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</si>
  <si>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</si>
  <si>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</si>
  <si>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</si>
  <si>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</si>
  <si>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</si>
  <si>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</si>
  <si>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</si>
  <si>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</si>
  <si>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</si>
  <si>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</si>
  <si>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</si>
  <si>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</si>
  <si>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</si>
  <si>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</si>
  <si>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</si>
  <si>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</si>
  <si>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</si>
  <si>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</si>
  <si>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</si>
  <si>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</si>
  <si>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</si>
  <si>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</si>
  <si>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</si>
  <si>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</si>
  <si>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</si>
  <si>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</si>
  <si>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</si>
  <si>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</si>
  <si>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</si>
  <si>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</si>
  <si>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</si>
  <si>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</si>
  <si>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</si>
  <si>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</si>
  <si>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</si>
  <si>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</si>
  <si>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</si>
  <si>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</si>
  <si>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</si>
  <si>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</si>
  <si>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</si>
  <si>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</si>
  <si>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</si>
  <si>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</si>
  <si>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</si>
  <si>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</si>
  <si>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</si>
  <si>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</si>
  <si>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</si>
  <si>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</si>
  <si>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</si>
  <si>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</si>
  <si>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</si>
  <si>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</si>
  <si>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</si>
  <si>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</si>
  <si>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</si>
  <si>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</si>
  <si>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</si>
  <si>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</si>
  <si>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</si>
  <si>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</si>
  <si>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</si>
  <si>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</si>
  <si>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</si>
  <si>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</si>
  <si>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</si>
  <si>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</si>
  <si>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</si>
  <si>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</si>
  <si>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</si>
  <si>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</si>
  <si>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</si>
  <si>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</si>
  <si>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</si>
  <si>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</si>
  <si>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</si>
  <si>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</si>
  <si>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</si>
  <si>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</si>
  <si>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</si>
  <si>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</si>
  <si>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</si>
  <si>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</si>
  <si>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</si>
  <si>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</si>
  <si>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</si>
  <si>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</si>
  <si>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</si>
  <si>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</si>
  <si>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</si>
  <si>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</si>
  <si>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</si>
  <si>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</si>
  <si>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</si>
  <si>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</si>
  <si>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</si>
  <si>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</si>
  <si>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</si>
  <si>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</si>
  <si>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</si>
  <si>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</si>
  <si>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</si>
  <si>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</si>
  <si>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</si>
  <si>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</si>
  <si>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</si>
  <si>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</si>
  <si>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</si>
  <si>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</si>
  <si>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</si>
  <si>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</si>
  <si>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</si>
  <si>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</si>
  <si>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</si>
  <si>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</si>
  <si>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</si>
  <si>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</si>
  <si>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</si>
  <si>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</si>
  <si>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</si>
  <si>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</si>
  <si>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</si>
  <si>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</si>
  <si>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</si>
  <si>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</si>
  <si>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</si>
  <si>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</si>
  <si>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</si>
  <si>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</si>
  <si>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</si>
  <si>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</si>
  <si>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</si>
  <si>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</si>
  <si>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</si>
  <si>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</si>
  <si>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</si>
  <si>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</si>
  <si>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</si>
  <si>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</si>
  <si>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</si>
  <si>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</si>
  <si>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</si>
  <si>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</si>
  <si>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</si>
  <si>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</si>
  <si>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</si>
  <si>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</si>
  <si>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</si>
  <si>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</si>
  <si>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</si>
  <si>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</si>
  <si>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</si>
  <si>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</si>
  <si>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</si>
  <si>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</si>
  <si>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</si>
  <si>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</si>
  <si>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</si>
  <si>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</si>
  <si>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</si>
  <si>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</si>
  <si>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</si>
  <si>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</si>
  <si>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</si>
  <si>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</si>
  <si>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</si>
  <si>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</si>
  <si>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</si>
  <si>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</si>
  <si>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</si>
  <si>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</si>
  <si>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</si>
  <si>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</si>
  <si>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</si>
  <si>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</si>
  <si>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</si>
  <si>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</si>
  <si>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</si>
  <si>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</si>
  <si>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</si>
  <si>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</si>
  <si>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</si>
  <si>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</si>
  <si>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</si>
  <si>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</si>
  <si>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</si>
  <si>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</si>
  <si>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</si>
  <si>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</si>
  <si>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</si>
  <si>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</si>
  <si>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</si>
  <si>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</si>
  <si>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</si>
  <si>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</si>
  <si>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</si>
  <si>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</si>
  <si>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</si>
  <si>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</si>
  <si>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</si>
  <si>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</si>
  <si>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</si>
  <si>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</si>
  <si>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</si>
  <si>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</si>
  <si>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</si>
  <si>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</si>
  <si>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</si>
  <si>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</si>
  <si>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</si>
  <si>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</si>
  <si>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</si>
  <si>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</si>
  <si>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</si>
  <si>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</si>
  <si>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</si>
  <si>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</si>
  <si>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</si>
  <si>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</si>
  <si>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</si>
  <si>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</si>
  <si>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</si>
  <si>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</si>
  <si>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</si>
  <si>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</si>
  <si>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</si>
  <si>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</si>
  <si>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</si>
  <si>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</si>
  <si>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</si>
  <si>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</si>
  <si>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</si>
  <si>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</si>
  <si>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</si>
  <si>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</si>
  <si>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</si>
  <si>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</si>
  <si>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</si>
  <si>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</si>
  <si>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</si>
  <si>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</si>
  <si>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</si>
  <si>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</si>
  <si>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</si>
  <si>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</si>
  <si>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</si>
  <si>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</si>
  <si>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</si>
  <si>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</si>
  <si>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</si>
  <si>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</si>
  <si>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</si>
  <si>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</si>
  <si>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</si>
  <si>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</si>
  <si>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</si>
  <si>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</si>
  <si>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</si>
  <si>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</si>
  <si>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</si>
  <si>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</si>
  <si>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</si>
  <si>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</si>
  <si>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</si>
  <si>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</si>
  <si>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</si>
  <si>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</si>
  <si>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</si>
  <si>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</si>
  <si>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</si>
  <si>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</si>
  <si>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</si>
  <si>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</si>
  <si>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</si>
  <si>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</si>
  <si>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</si>
  <si>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</si>
  <si>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</si>
  <si>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</si>
  <si>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</si>
  <si>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</si>
  <si>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</si>
  <si>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</si>
  <si>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</si>
  <si>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</si>
  <si>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</si>
  <si>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</si>
  <si>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</si>
  <si>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</si>
  <si>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</si>
  <si>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</si>
  <si>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</si>
  <si>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</si>
  <si>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</si>
  <si>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</si>
  <si>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</si>
  <si>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</si>
  <si>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</si>
  <si>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</si>
  <si>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</si>
  <si>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</si>
  <si>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</si>
  <si>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</si>
  <si>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</si>
  <si>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</si>
  <si>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</si>
  <si>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</si>
  <si>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</si>
  <si>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</si>
  <si>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</si>
  <si>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</si>
  <si>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</si>
  <si>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</si>
  <si>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</si>
  <si>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</si>
  <si>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</si>
  <si>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</si>
  <si>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</si>
  <si>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</si>
  <si>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</si>
  <si>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</si>
  <si>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</si>
  <si>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</si>
  <si>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</si>
  <si>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</si>
  <si>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</si>
  <si>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</si>
  <si>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</si>
  <si>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</si>
  <si>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</si>
  <si>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</si>
  <si>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</si>
  <si>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</si>
  <si>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</si>
  <si>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</si>
  <si>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</si>
  <si>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</si>
  <si>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</si>
  <si>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</si>
  <si>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</si>
  <si>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</si>
  <si>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</si>
  <si>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</si>
  <si>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</si>
  <si>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</si>
  <si>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</si>
  <si>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</si>
  <si>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</si>
  <si>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</si>
  <si>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</si>
  <si>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</si>
  <si>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</si>
  <si>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</si>
  <si>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</si>
  <si>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</si>
  <si>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</si>
  <si>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</si>
  <si>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</si>
  <si>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</si>
  <si>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</si>
  <si>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</si>
  <si>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</si>
  <si>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</si>
  <si>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</si>
  <si>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</si>
  <si>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</si>
  <si>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</si>
  <si>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</si>
  <si>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</si>
  <si>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</si>
  <si>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</si>
  <si>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</si>
  <si>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</si>
  <si>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</si>
  <si>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</si>
  <si>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</si>
  <si>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</si>
  <si>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</si>
  <si>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</si>
  <si>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</si>
  <si>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</si>
  <si>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</si>
  <si>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</si>
  <si>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</si>
  <si>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</si>
  <si>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</si>
  <si>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</si>
  <si>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</si>
  <si>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</si>
  <si>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</si>
  <si>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</si>
  <si>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</si>
  <si>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</si>
  <si>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</si>
  <si>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</si>
  <si>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</si>
  <si>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</si>
  <si>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</si>
  <si>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</si>
  <si>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</si>
  <si>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</si>
  <si>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</si>
  <si>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</si>
  <si>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</si>
  <si>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</si>
  <si>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</si>
  <si>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</si>
  <si>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</si>
  <si>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</si>
  <si>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</si>
  <si>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</si>
  <si>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</si>
  <si>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</si>
  <si>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</si>
  <si>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</si>
  <si>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</si>
  <si>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</si>
  <si>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</si>
  <si>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</si>
  <si>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</si>
  <si>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</si>
  <si>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</si>
  <si>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</si>
  <si>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</si>
  <si>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</si>
  <si>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</si>
  <si>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</si>
  <si>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</si>
  <si>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</si>
  <si>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</si>
  <si>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</si>
  <si>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</si>
  <si>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</si>
  <si>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</si>
  <si>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</si>
  <si>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</si>
  <si>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</si>
  <si>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</si>
  <si>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</si>
  <si>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</si>
  <si>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</si>
  <si>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</si>
  <si>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</si>
  <si>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</si>
  <si>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</si>
  <si>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</si>
  <si>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</si>
  <si>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</si>
  <si>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</si>
  <si>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</si>
  <si>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</si>
  <si>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</si>
  <si>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</si>
  <si>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</si>
  <si>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</si>
  <si>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</si>
  <si>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</si>
  <si>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</si>
  <si>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</si>
  <si>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</si>
  <si>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</si>
  <si>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</si>
  <si>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</si>
  <si>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</si>
  <si>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</si>
  <si>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</si>
  <si>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</si>
  <si>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</si>
  <si>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</si>
  <si>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</si>
  <si>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</si>
  <si>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</si>
  <si>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</si>
  <si>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</si>
  <si>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</si>
  <si>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</si>
  <si>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</si>
  <si>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</si>
  <si>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</si>
  <si>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</si>
  <si>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</si>
  <si>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</si>
  <si>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</si>
  <si>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</si>
  <si>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</si>
  <si>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</si>
  <si>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</si>
  <si>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</si>
  <si>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</si>
  <si>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</si>
  <si>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</si>
  <si>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</si>
  <si>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</si>
  <si>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</si>
  <si>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</si>
  <si>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</si>
  <si>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</si>
  <si>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</si>
  <si>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</si>
  <si>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</si>
  <si>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</si>
  <si>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</si>
  <si>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</si>
  <si>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</si>
  <si>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</si>
  <si>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</si>
  <si>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</si>
  <si>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</si>
  <si>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</si>
  <si>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</si>
  <si>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</si>
  <si>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</si>
  <si>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</si>
  <si>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</si>
  <si>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</si>
  <si>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</si>
  <si>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</si>
  <si>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</si>
  <si>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</si>
  <si>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</si>
  <si>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</si>
  <si>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</si>
  <si>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</si>
  <si>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</si>
  <si>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</si>
  <si>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</si>
  <si>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</si>
  <si>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</si>
  <si>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</si>
  <si>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</si>
  <si>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</si>
  <si>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</si>
  <si>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</si>
  <si>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</si>
  <si>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</si>
  <si>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</si>
  <si>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</si>
  <si>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</si>
  <si>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</si>
  <si>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</si>
  <si>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</si>
  <si>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</si>
  <si>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</si>
  <si>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</si>
  <si>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</si>
  <si>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</si>
  <si>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</si>
  <si>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</si>
  <si>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</si>
  <si>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</si>
  <si>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</si>
  <si>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</si>
  <si>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</si>
  <si>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</si>
  <si>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</si>
  <si>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</si>
  <si>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</si>
  <si>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</si>
  <si>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</si>
  <si>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</si>
  <si>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</si>
  <si>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</si>
  <si>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</si>
  <si>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</si>
  <si>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</si>
  <si>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</si>
  <si>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</si>
  <si>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</si>
  <si>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</si>
  <si>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</si>
  <si>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</si>
  <si>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</si>
  <si>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</si>
  <si>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</si>
  <si>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</si>
  <si>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</si>
  <si>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</si>
  <si>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</si>
  <si>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</si>
  <si>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</si>
  <si>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</si>
  <si>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</si>
  <si>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</si>
  <si>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</si>
  <si>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</si>
  <si>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</si>
  <si>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</si>
  <si>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</si>
  <si>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</si>
  <si>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</si>
  <si>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</si>
  <si>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</si>
  <si>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</si>
  <si>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</si>
  <si>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</si>
  <si>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</si>
  <si>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</si>
  <si>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</si>
  <si>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</si>
  <si>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</si>
  <si>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</si>
  <si>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</si>
  <si>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</si>
  <si>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</si>
  <si>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</si>
  <si>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</si>
  <si>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</si>
  <si>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</si>
  <si>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</si>
  <si>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</si>
  <si>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</si>
  <si>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</si>
  <si>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</si>
  <si>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</si>
  <si>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</si>
  <si>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</si>
  <si>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</si>
  <si>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</si>
  <si>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</si>
  <si>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</si>
  <si>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</si>
  <si>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</si>
  <si>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</si>
  <si>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</si>
  <si>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</si>
  <si>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</si>
  <si>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</si>
  <si>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</si>
  <si>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</si>
  <si>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</si>
  <si>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</si>
  <si>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</si>
  <si>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</si>
  <si>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</si>
  <si>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</si>
  <si>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</si>
  <si>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</si>
  <si>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</si>
  <si>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</si>
  <si>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</si>
  <si>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</si>
  <si>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</si>
  <si>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</si>
  <si>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</si>
  <si>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</si>
  <si>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</si>
  <si>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</si>
  <si>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</si>
  <si>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</si>
  <si>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</si>
  <si>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</si>
  <si>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</si>
  <si>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</si>
  <si>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</si>
  <si>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</si>
  <si>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</si>
  <si>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</si>
  <si>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</si>
  <si>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</si>
  <si>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</si>
  <si>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</si>
  <si>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</si>
  <si>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</si>
  <si>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</si>
  <si>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</si>
  <si>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</si>
  <si>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</si>
  <si>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</si>
  <si>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</si>
  <si>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</si>
  <si>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</si>
  <si>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</si>
  <si>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</si>
  <si>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</si>
  <si>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</si>
  <si>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</si>
  <si>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</si>
  <si>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</si>
  <si>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</si>
  <si>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</si>
  <si>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</si>
  <si>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</si>
  <si>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</si>
  <si>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</si>
  <si>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</si>
  <si>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</si>
  <si>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</si>
  <si>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</si>
  <si>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</si>
  <si>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</si>
  <si>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</si>
  <si>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</si>
  <si>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</si>
  <si>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</si>
  <si>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</si>
  <si>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</si>
  <si>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</si>
  <si>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</si>
  <si>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</si>
  <si>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</si>
  <si>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</si>
  <si>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</si>
  <si>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</si>
  <si>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</si>
  <si>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</si>
  <si>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</si>
  <si>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</si>
  <si>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</si>
  <si>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</si>
  <si>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</si>
  <si>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</si>
  <si>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</si>
  <si>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</si>
  <si>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</si>
  <si>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</si>
  <si>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</si>
  <si>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</si>
  <si>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</si>
  <si>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</si>
  <si>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</si>
  <si>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</si>
  <si>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</si>
  <si>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</si>
  <si>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</si>
  <si>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</si>
  <si>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</si>
  <si>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</si>
  <si>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</si>
  <si>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</si>
  <si>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</si>
  <si>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</si>
  <si>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</si>
  <si>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</si>
  <si>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</si>
  <si>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</si>
  <si>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</si>
  <si>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</si>
  <si>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</si>
  <si>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</si>
  <si>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</si>
  <si>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</si>
  <si>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</si>
  <si>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</si>
  <si>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</si>
  <si>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</si>
  <si>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</si>
  <si>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</si>
  <si>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</si>
  <si>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</si>
  <si>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</si>
  <si>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</si>
  <si>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</si>
  <si>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</si>
  <si>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</si>
  <si>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</si>
  <si>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</si>
  <si>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</si>
  <si>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</si>
  <si>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</si>
  <si>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</si>
  <si>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</si>
  <si>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</si>
  <si>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</si>
  <si>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</si>
  <si>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</si>
  <si>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</si>
  <si>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</si>
  <si>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</si>
  <si>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</si>
  <si>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</si>
  <si>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</si>
  <si>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</si>
  <si>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</si>
  <si>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</si>
  <si>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</si>
  <si>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</si>
  <si>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</si>
  <si>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</si>
  <si>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</si>
  <si>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</si>
  <si>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</si>
  <si>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</si>
  <si>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</si>
  <si>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</si>
  <si>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</si>
  <si>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</si>
  <si>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</si>
  <si>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</si>
  <si>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</si>
  <si>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</si>
  <si>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</si>
  <si>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</si>
  <si>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</si>
  <si>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</si>
  <si>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</si>
  <si>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</si>
  <si>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</si>
  <si>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</si>
  <si>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</si>
  <si>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</si>
  <si>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</si>
  <si>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</si>
  <si>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</si>
  <si>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</si>
  <si>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</si>
  <si>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</si>
  <si>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</si>
  <si>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</si>
  <si>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</si>
  <si>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</si>
  <si>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</si>
  <si>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</si>
  <si>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</si>
  <si>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</si>
  <si>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</si>
  <si>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</si>
  <si>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</si>
  <si>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</si>
  <si>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</si>
  <si>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</si>
  <si>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</si>
  <si>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</si>
  <si>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</si>
  <si>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</si>
  <si>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</si>
  <si>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</si>
  <si>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</si>
  <si>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</si>
  <si>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</si>
  <si>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</si>
  <si>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</si>
  <si>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</si>
  <si>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</si>
  <si>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</si>
  <si>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</si>
  <si>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</si>
  <si>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</si>
  <si>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</si>
  <si>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</si>
  <si>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</si>
  <si>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</si>
  <si>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</si>
  <si>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</si>
  <si>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</si>
  <si>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</si>
  <si>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</si>
  <si>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</si>
  <si>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</si>
  <si>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</si>
  <si>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</si>
  <si>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</si>
  <si>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</si>
  <si>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</si>
  <si>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</si>
  <si>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</si>
  <si>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</si>
  <si>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</si>
  <si>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</si>
  <si>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</si>
  <si>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</si>
  <si>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</si>
  <si>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</si>
  <si>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</si>
  <si>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</si>
  <si>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</si>
  <si>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</si>
  <si>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</si>
  <si>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</si>
  <si>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</si>
  <si>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</si>
  <si>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</si>
  <si>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</si>
  <si>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</si>
  <si>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</si>
  <si>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</si>
  <si>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</si>
  <si>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</si>
  <si>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</si>
  <si>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</si>
  <si>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</si>
  <si>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</si>
  <si>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</si>
  <si>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</si>
  <si>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</si>
  <si>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</si>
  <si>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</si>
  <si>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</si>
  <si>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</si>
  <si>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</si>
  <si>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</si>
  <si>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</si>
  <si>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</si>
  <si>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</si>
  <si>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</si>
  <si>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</si>
  <si>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</si>
  <si>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</si>
  <si>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</si>
  <si>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</si>
  <si>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</si>
  <si>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</si>
  <si>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</si>
  <si>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</si>
  <si>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</si>
  <si>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</si>
  <si>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</si>
  <si>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</si>
  <si>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</si>
  <si>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</si>
  <si>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</si>
  <si>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</si>
  <si>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</si>
  <si>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</si>
  <si>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</si>
  <si>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</si>
  <si>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</si>
  <si>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</si>
  <si>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</si>
  <si>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</si>
  <si>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</si>
  <si>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</si>
  <si>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</si>
  <si>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</si>
  <si>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</si>
  <si>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</si>
  <si>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</si>
  <si>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</si>
  <si>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</si>
  <si>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</si>
  <si>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</si>
  <si>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</si>
  <si>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</si>
  <si>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</si>
  <si>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</si>
  <si>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</si>
  <si>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</si>
  <si>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</si>
  <si>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</si>
  <si>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</si>
  <si>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</si>
  <si>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</si>
  <si>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</si>
  <si>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</si>
  <si>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</si>
  <si>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</si>
  <si>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</si>
  <si>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</si>
  <si>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</si>
  <si>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</si>
  <si>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</si>
  <si>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</si>
  <si>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</si>
  <si>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</si>
  <si>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</si>
  <si>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</si>
  <si>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</si>
  <si>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</si>
  <si>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</si>
  <si>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</si>
  <si>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</si>
  <si>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</si>
  <si>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</si>
  <si>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</si>
  <si>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</si>
  <si>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</si>
  <si>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</si>
  <si>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</si>
  <si>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</si>
  <si>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</si>
  <si>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</si>
  <si>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</si>
  <si>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</si>
  <si>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</si>
  <si>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</si>
  <si>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</si>
  <si>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</si>
  <si>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</si>
  <si>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</si>
  <si>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</si>
  <si>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</si>
  <si>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</si>
  <si>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</si>
  <si>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</si>
  <si>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</si>
  <si>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</si>
  <si>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</si>
  <si>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</si>
  <si>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</si>
  <si>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</si>
  <si>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</si>
  <si>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</si>
  <si>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</si>
  <si>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</si>
  <si>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</si>
  <si>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</si>
  <si>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</si>
  <si>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</si>
  <si>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</si>
  <si>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</si>
  <si>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</si>
  <si>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</si>
  <si>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</si>
  <si>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</si>
  <si>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</si>
  <si>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</si>
  <si>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</si>
  <si>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</si>
  <si>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</si>
  <si>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</si>
  <si>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</si>
  <si>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</si>
  <si>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</si>
  <si>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</si>
  <si>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</si>
  <si>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</si>
  <si>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</si>
  <si>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</si>
  <si>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</si>
  <si>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</si>
  <si>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</si>
  <si>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</si>
  <si>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</si>
  <si>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</si>
  <si>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</si>
  <si>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</si>
  <si>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</si>
  <si>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</si>
  <si>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</si>
  <si>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</si>
  <si>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</si>
  <si>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</si>
  <si>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</si>
  <si>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</si>
  <si>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</si>
  <si>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</si>
  <si>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</si>
  <si>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</si>
  <si>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</si>
  <si>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</si>
  <si>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</si>
  <si>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</si>
  <si>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</si>
  <si>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</si>
  <si>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</si>
  <si>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</si>
  <si>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</si>
  <si>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</si>
  <si>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</si>
  <si>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</si>
  <si>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</si>
  <si>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</si>
  <si>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</si>
  <si>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</si>
  <si>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</si>
  <si>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</si>
  <si>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</si>
  <si>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</si>
  <si>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</si>
  <si>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</si>
  <si>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</si>
  <si>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</si>
  <si>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</si>
  <si>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</si>
  <si>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</si>
  <si>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</si>
  <si>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</si>
  <si>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</si>
  <si>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</si>
  <si>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</si>
  <si>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</si>
  <si>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</si>
  <si>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</si>
  <si>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</si>
  <si>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</si>
  <si>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</si>
  <si>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</si>
  <si>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</si>
  <si>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</si>
  <si>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</si>
  <si>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</si>
  <si>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</si>
  <si>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</si>
  <si>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</si>
  <si>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</si>
  <si>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</si>
  <si>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</si>
  <si>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</si>
  <si>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</si>
  <si>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</si>
  <si>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</si>
  <si>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</si>
  <si>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</si>
  <si>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</si>
  <si>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</si>
  <si>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</si>
  <si>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</si>
  <si>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</si>
  <si>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</si>
  <si>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</si>
  <si>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</si>
  <si>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</si>
  <si>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</si>
  <si>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</si>
  <si>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</si>
  <si>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</si>
  <si>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</si>
  <si>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</si>
  <si>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</si>
  <si>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</si>
  <si>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</si>
  <si>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</si>
  <si>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</si>
  <si>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</si>
  <si>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</si>
  <si>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</si>
  <si>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</si>
  <si>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</si>
  <si>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</si>
  <si>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</si>
  <si>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</si>
  <si>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</si>
  <si>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</si>
  <si>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</si>
  <si>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</si>
  <si>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</si>
  <si>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</si>
  <si>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</si>
  <si>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</si>
  <si>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</si>
  <si>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</si>
  <si>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</si>
  <si>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</si>
  <si>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</si>
  <si>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</si>
  <si>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</si>
  <si>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</si>
  <si>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</si>
  <si>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</si>
  <si>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</si>
  <si>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</si>
  <si>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</si>
  <si>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</si>
  <si>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</si>
  <si>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</si>
  <si>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</si>
  <si>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</si>
  <si>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</si>
  <si>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</si>
  <si>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</si>
  <si>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</si>
  <si>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</si>
  <si>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</si>
  <si>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</si>
  <si>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</si>
  <si>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</si>
  <si>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</si>
  <si>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</si>
  <si>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</si>
  <si>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</si>
  <si>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</si>
  <si>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</si>
  <si>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</si>
  <si>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</si>
  <si>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</si>
  <si>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</si>
  <si>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</si>
  <si>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</si>
  <si>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</si>
  <si>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</si>
  <si>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</si>
  <si>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</si>
  <si>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</si>
  <si>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</si>
  <si>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</si>
  <si>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</si>
  <si>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</si>
  <si>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</si>
  <si>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</si>
  <si>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</si>
  <si>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</si>
  <si>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</si>
  <si>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</si>
  <si>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</si>
  <si>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</si>
  <si>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</si>
  <si>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</si>
  <si>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</si>
  <si>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</si>
  <si>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</si>
  <si>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</si>
  <si>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</si>
  <si>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</si>
  <si>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</si>
  <si>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</si>
  <si>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</si>
  <si>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</si>
  <si>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</si>
  <si>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</si>
  <si>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</si>
  <si>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</si>
  <si>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</si>
  <si>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</si>
  <si>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</si>
  <si>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</si>
  <si>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</si>
  <si>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</si>
  <si>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</si>
  <si>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</si>
  <si>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</si>
  <si>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</si>
  <si>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</si>
  <si>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</si>
  <si>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</si>
  <si>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</si>
  <si>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</si>
  <si>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</si>
  <si>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</si>
  <si>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</si>
  <si>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</si>
  <si>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</si>
  <si>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</si>
  <si>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</si>
  <si>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</si>
  <si>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</si>
  <si>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</si>
  <si>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</si>
  <si>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</si>
  <si>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</si>
  <si>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</si>
  <si>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</si>
  <si>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</si>
  <si>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</si>
  <si>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</si>
  <si>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</si>
  <si>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</si>
  <si>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</si>
  <si>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</si>
  <si>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</si>
  <si>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</si>
  <si>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</si>
  <si>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</si>
  <si>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</si>
  <si>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</si>
  <si>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</si>
  <si>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</si>
  <si>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</si>
  <si>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</si>
  <si>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</si>
  <si>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</si>
  <si>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</si>
  <si>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</si>
  <si>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</si>
  <si>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</si>
  <si>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</si>
  <si>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</si>
  <si>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</si>
  <si>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</si>
  <si>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</si>
  <si>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</si>
  <si>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</si>
  <si>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</si>
  <si>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</si>
  <si>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</si>
  <si>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</si>
  <si>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</si>
  <si>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</si>
  <si>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</si>
  <si>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</si>
  <si>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</si>
  <si>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</si>
  <si>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</si>
  <si>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</si>
  <si>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</si>
  <si>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</si>
  <si>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</si>
  <si>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</si>
  <si>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</si>
  <si>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</si>
  <si>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</si>
  <si>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</si>
  <si>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</si>
  <si>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</si>
  <si>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</si>
  <si>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</si>
  <si>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</si>
  <si>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</si>
  <si>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</si>
  <si>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</si>
  <si>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</si>
  <si>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</si>
  <si>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</si>
  <si>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</si>
  <si>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</si>
  <si>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</si>
  <si>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</si>
  <si>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</si>
  <si>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</si>
  <si>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</si>
  <si>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</si>
  <si>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</si>
  <si>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</si>
  <si>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</si>
  <si>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</si>
  <si>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</si>
  <si>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</si>
  <si>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</si>
  <si>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</si>
  <si>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</si>
  <si>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</si>
  <si>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</si>
  <si>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</si>
  <si>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</si>
  <si>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</si>
  <si>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</si>
  <si>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</si>
  <si>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</si>
  <si>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</si>
  <si>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</si>
  <si>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</si>
  <si>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</si>
  <si>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</si>
  <si>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</si>
  <si>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</si>
  <si>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</si>
  <si>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</si>
  <si>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</si>
  <si>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</si>
  <si>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</si>
  <si>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</si>
  <si>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</si>
  <si>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</si>
  <si>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</si>
  <si>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</si>
  <si>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</si>
  <si>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</si>
  <si>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</si>
  <si>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</si>
  <si>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</si>
  <si>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</si>
  <si>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</si>
  <si>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</si>
  <si>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</si>
  <si>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</si>
  <si>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</si>
  <si>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</si>
  <si>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</si>
  <si>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</si>
  <si>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</si>
  <si>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</si>
  <si>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</si>
  <si>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</si>
  <si>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</si>
  <si>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</si>
  <si>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</si>
  <si>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</si>
  <si>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</si>
  <si>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</si>
  <si>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</si>
  <si>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</si>
  <si>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</si>
  <si>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</si>
  <si>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</si>
  <si>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</si>
  <si>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</si>
  <si>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</si>
  <si>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</si>
  <si>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</si>
  <si>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</si>
  <si>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</si>
  <si>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</si>
  <si>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</si>
  <si>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</si>
  <si>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</si>
  <si>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</si>
  <si>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</si>
  <si>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</si>
  <si>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</si>
  <si>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</si>
  <si>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</si>
  <si>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</si>
  <si>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</si>
  <si>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</si>
  <si>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</si>
  <si>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</si>
  <si>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</si>
  <si>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</si>
  <si>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</si>
  <si>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</si>
  <si>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</si>
  <si>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</si>
  <si>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</si>
  <si>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</si>
  <si>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</si>
  <si>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</si>
  <si>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</si>
  <si>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</si>
  <si>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</si>
  <si>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</si>
  <si>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</si>
  <si>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</si>
  <si>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</si>
  <si>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</si>
  <si>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</si>
  <si>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</si>
  <si>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</si>
  <si>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</si>
  <si>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</si>
  <si>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</si>
  <si>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</si>
  <si>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</si>
  <si>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</si>
  <si>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</si>
  <si>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</si>
  <si>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</si>
  <si>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</si>
  <si>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</si>
  <si>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</si>
  <si>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</si>
  <si>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</si>
  <si>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</si>
  <si>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</si>
  <si>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</si>
  <si>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</si>
  <si>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</si>
  <si>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</si>
  <si>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</si>
  <si>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</si>
  <si>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</si>
  <si>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</si>
  <si>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</si>
  <si>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</si>
  <si>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</si>
  <si>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</si>
  <si>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</si>
  <si>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</si>
  <si>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</si>
  <si>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</si>
  <si>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</si>
  <si>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</si>
  <si>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</si>
  <si>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</si>
  <si>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</si>
  <si>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</si>
  <si>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</si>
  <si>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</si>
  <si>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</si>
  <si>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</si>
  <si>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</si>
  <si>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</si>
  <si>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</si>
  <si>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</si>
  <si>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</si>
  <si>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</si>
  <si>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</si>
  <si>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</si>
  <si>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</si>
  <si>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</si>
  <si>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</si>
  <si>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</si>
  <si>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</si>
  <si>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</si>
  <si>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</si>
  <si>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</si>
  <si>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</si>
  <si>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</si>
  <si>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</si>
  <si>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</si>
  <si>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</si>
  <si>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</si>
  <si>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</si>
  <si>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</si>
  <si>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</si>
  <si>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</si>
  <si>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</si>
  <si>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</si>
  <si>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</si>
  <si>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</si>
  <si>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</si>
  <si>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</si>
  <si>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</si>
  <si>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</si>
  <si>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</si>
  <si>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</si>
  <si>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</si>
  <si>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</si>
  <si>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</si>
  <si>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</si>
  <si>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</si>
  <si>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</si>
  <si>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</si>
  <si>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</si>
  <si>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</si>
  <si>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</si>
  <si>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</si>
  <si>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</si>
  <si>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</si>
  <si>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</si>
  <si>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</si>
  <si>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</si>
  <si>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</si>
  <si>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</si>
  <si>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</si>
  <si>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</si>
  <si>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</si>
  <si>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</si>
  <si>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</si>
  <si>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</si>
  <si>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</si>
  <si>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</si>
  <si>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</si>
  <si>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</si>
  <si>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</si>
  <si>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</si>
  <si>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</si>
  <si>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</si>
  <si>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</si>
  <si>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</si>
  <si>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</si>
  <si>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</si>
  <si>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</si>
  <si>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</si>
  <si>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</si>
  <si>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</si>
  <si>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</si>
  <si>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</si>
  <si>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</si>
  <si>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</si>
  <si>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</si>
  <si>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</si>
  <si>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</si>
  <si>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</si>
  <si>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</si>
  <si>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</si>
  <si>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</si>
  <si>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</si>
  <si>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</si>
  <si>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</si>
  <si>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</si>
  <si>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</si>
  <si>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</si>
  <si>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</si>
  <si>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</si>
  <si>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</si>
  <si>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</si>
  <si>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</si>
  <si>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</si>
  <si>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</si>
  <si>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</si>
  <si>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</si>
  <si>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</si>
  <si>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</si>
  <si>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</si>
  <si>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</si>
  <si>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</si>
  <si>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</si>
  <si>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</si>
  <si>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</si>
  <si>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</si>
  <si>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</si>
  <si>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</si>
  <si>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</si>
  <si>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</si>
  <si>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</si>
  <si>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</si>
  <si>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</si>
  <si>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</si>
  <si>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</si>
  <si>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</si>
  <si>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</si>
  <si>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</si>
  <si>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</si>
  <si>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</si>
  <si>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</si>
  <si>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</si>
  <si>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</si>
  <si>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</si>
  <si>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</si>
  <si>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</si>
  <si>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</si>
  <si>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</si>
  <si>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</si>
  <si>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</si>
  <si>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</si>
  <si>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</si>
  <si>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</si>
  <si>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</si>
  <si>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</si>
  <si>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</si>
  <si>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</si>
  <si>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</si>
  <si>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</si>
  <si>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</si>
  <si>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</si>
  <si>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</si>
  <si>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</si>
  <si>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</si>
  <si>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</si>
  <si>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</si>
  <si>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</si>
  <si>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</si>
  <si>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</si>
  <si>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</si>
  <si>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</si>
  <si>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</si>
  <si>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</si>
  <si>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</si>
  <si>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</si>
  <si>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</si>
  <si>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</si>
  <si>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</si>
  <si>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</si>
  <si>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</si>
  <si>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</si>
  <si>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</si>
  <si>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</si>
  <si>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</si>
  <si>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</si>
  <si>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</si>
  <si>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</si>
  <si>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</si>
  <si>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</si>
  <si>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</si>
  <si>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</si>
  <si>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</si>
  <si>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</si>
  <si>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</si>
  <si>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</si>
  <si>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</si>
  <si>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</si>
  <si>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</si>
  <si>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</si>
  <si>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</si>
  <si>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</si>
  <si>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</si>
  <si>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</si>
  <si>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</si>
  <si>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</si>
  <si>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</si>
  <si>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</si>
  <si>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</si>
  <si>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</si>
  <si>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</si>
  <si>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</si>
  <si>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</si>
  <si>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</si>
  <si>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</si>
  <si>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</si>
  <si>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</si>
  <si>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</si>
  <si>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</si>
  <si>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</si>
  <si>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</si>
  <si>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</si>
  <si>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</si>
  <si>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</si>
  <si>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</si>
  <si>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</si>
  <si>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</si>
  <si>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</si>
  <si>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</si>
  <si>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</si>
  <si>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</si>
  <si>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</si>
  <si>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</si>
  <si>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</si>
  <si>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</si>
  <si>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</si>
  <si>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</si>
  <si>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</si>
  <si>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</si>
  <si>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</si>
  <si>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</si>
  <si>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</si>
  <si>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</si>
  <si>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</si>
  <si>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</si>
  <si>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</si>
  <si>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</si>
  <si>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</si>
  <si>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</si>
  <si>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</si>
  <si>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</si>
  <si>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</si>
  <si>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</si>
  <si>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</si>
  <si>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</si>
  <si>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</si>
  <si>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</si>
  <si>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</si>
  <si>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</si>
  <si>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</si>
  <si>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</si>
  <si>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</si>
  <si>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</si>
  <si>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</si>
  <si>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</si>
  <si>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</si>
  <si>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</si>
  <si>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</si>
  <si>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</si>
  <si>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</si>
  <si>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</si>
  <si>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</si>
  <si>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</si>
  <si>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</si>
  <si>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</si>
  <si>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</si>
  <si>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</si>
  <si>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</si>
  <si>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</si>
  <si>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</si>
  <si>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</si>
  <si>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</si>
  <si>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</si>
  <si>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</si>
  <si>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</si>
  <si>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</si>
  <si>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</si>
  <si>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</si>
  <si>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</si>
  <si>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</si>
  <si>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</si>
  <si>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</si>
  <si>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</si>
  <si>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</si>
  <si>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</si>
  <si>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</si>
  <si>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</si>
  <si>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</si>
  <si>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</si>
  <si>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</si>
  <si>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</si>
  <si>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</si>
  <si>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</si>
  <si>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</si>
  <si>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</si>
  <si>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</si>
  <si>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</si>
  <si>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</si>
  <si>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</si>
  <si>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</si>
  <si>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</si>
  <si>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</si>
  <si>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</si>
  <si>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</si>
  <si>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</si>
  <si>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</si>
  <si>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</si>
  <si>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</si>
  <si>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</si>
  <si>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</si>
  <si>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</si>
  <si>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</si>
  <si>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</si>
  <si>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</si>
  <si>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</si>
  <si>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</si>
  <si>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</si>
  <si>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</si>
  <si>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</si>
  <si>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</si>
  <si>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</si>
  <si>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</si>
  <si>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</si>
  <si>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</si>
  <si>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</si>
  <si>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</si>
  <si>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</si>
  <si>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</si>
  <si>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</si>
  <si>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</si>
  <si>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</si>
  <si>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</si>
  <si>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</si>
  <si>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</si>
  <si>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</si>
  <si>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</si>
  <si>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</si>
  <si>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</si>
  <si>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</si>
  <si>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</si>
  <si>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</si>
  <si>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</si>
  <si>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</si>
  <si>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</si>
  <si>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</si>
  <si>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</si>
  <si>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</si>
  <si>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</si>
  <si>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</si>
  <si>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</si>
  <si>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</si>
  <si>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</si>
  <si>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</si>
  <si>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</si>
  <si>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</si>
  <si>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</si>
  <si>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</si>
  <si>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</si>
  <si>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</si>
  <si>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</si>
  <si>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</si>
  <si>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</si>
  <si>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</si>
  <si>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</si>
  <si>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</si>
  <si>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</si>
  <si>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</si>
  <si>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</si>
  <si>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</si>
  <si>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</si>
  <si>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</si>
  <si>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</si>
  <si>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</si>
  <si>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</si>
  <si>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</si>
  <si>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</si>
  <si>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</si>
  <si>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</si>
  <si>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</si>
  <si>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</si>
  <si>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</si>
  <si>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</si>
  <si>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</si>
  <si>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</si>
  <si>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</si>
  <si>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</si>
  <si>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</si>
  <si>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</si>
  <si>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</si>
  <si>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</si>
  <si>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</si>
  <si>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</si>
  <si>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</si>
  <si>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</si>
  <si>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</si>
  <si>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</si>
  <si>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</si>
  <si>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</si>
  <si>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</si>
  <si>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</si>
  <si>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</si>
  <si>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</si>
  <si>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</si>
  <si>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</si>
  <si>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</si>
  <si>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</si>
  <si>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</si>
  <si>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</si>
  <si>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</si>
  <si>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</si>
  <si>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</si>
  <si>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</si>
  <si>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</si>
  <si>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</si>
  <si>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</si>
  <si>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</si>
  <si>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</si>
  <si>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</si>
  <si>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</si>
  <si>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</si>
  <si>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</si>
  <si>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</si>
  <si>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</si>
  <si>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</si>
  <si>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</si>
  <si>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</si>
  <si>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</si>
  <si>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</si>
  <si>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</si>
  <si>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</si>
  <si>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</si>
  <si>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</si>
  <si>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</si>
  <si>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</si>
  <si>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</si>
  <si>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</si>
  <si>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</si>
  <si>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</si>
  <si>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</si>
  <si>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</si>
  <si>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</si>
  <si>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</si>
  <si>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</si>
  <si>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</si>
  <si>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</si>
  <si>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</si>
  <si>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</si>
  <si>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</si>
  <si>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</si>
  <si>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</si>
  <si>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</si>
  <si>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</si>
  <si>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</si>
  <si>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</si>
  <si>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</si>
  <si>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</si>
  <si>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</si>
  <si>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</si>
  <si>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</si>
  <si>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</si>
  <si>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</si>
  <si>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</si>
  <si>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</si>
  <si>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</si>
  <si>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</si>
  <si>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</si>
  <si>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</si>
  <si>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</si>
  <si>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</si>
  <si>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</si>
  <si>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</si>
  <si>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</si>
  <si>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</si>
  <si>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</si>
  <si>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</si>
  <si>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</si>
  <si>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</si>
  <si>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</si>
  <si>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</si>
  <si>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</si>
  <si>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</si>
  <si>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</si>
  <si>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</si>
  <si>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</si>
  <si>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</si>
  <si>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</si>
  <si>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</si>
  <si>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</si>
  <si>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</si>
  <si>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</si>
  <si>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</si>
  <si>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</si>
  <si>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</si>
  <si>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</si>
  <si>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</si>
  <si>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</si>
  <si>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</si>
  <si>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</si>
  <si>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</si>
  <si>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</si>
  <si>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</si>
  <si>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</si>
  <si>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</si>
  <si>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</si>
  <si>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</si>
  <si>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</si>
  <si>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</si>
  <si>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</si>
  <si>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</si>
  <si>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</si>
  <si>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</si>
  <si>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</si>
  <si>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</si>
  <si>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</si>
  <si>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</si>
  <si>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</si>
  <si>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</si>
  <si>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</si>
  <si>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</si>
  <si>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</si>
  <si>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</si>
  <si>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</si>
  <si>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</si>
  <si>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</si>
  <si>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</si>
  <si>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</si>
  <si>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</si>
  <si>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</si>
  <si>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</si>
  <si>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</si>
  <si>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</si>
  <si>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</si>
  <si>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</si>
  <si>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</si>
  <si>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</si>
  <si>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</si>
  <si>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</si>
  <si>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</si>
  <si>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</si>
  <si>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</si>
  <si>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</si>
  <si>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</si>
  <si>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</si>
  <si>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</si>
  <si>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</si>
  <si>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</si>
  <si>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</si>
  <si>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</si>
  <si>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</si>
  <si>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</si>
  <si>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</si>
  <si>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</si>
  <si>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</si>
  <si>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</si>
  <si>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</si>
  <si>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</si>
  <si>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</si>
  <si>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</si>
  <si>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</si>
  <si>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</si>
  <si>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</si>
  <si>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</si>
  <si>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</si>
  <si>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</si>
  <si>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</si>
  <si>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</si>
  <si>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</si>
  <si>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</si>
  <si>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</si>
  <si>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</si>
  <si>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</si>
  <si>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</si>
  <si>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</si>
  <si>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</si>
  <si>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</si>
  <si>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</si>
  <si>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</si>
  <si>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</si>
  <si>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</si>
  <si>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</si>
  <si>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</si>
  <si>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</si>
  <si>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</si>
  <si>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</si>
  <si>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</si>
  <si>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</si>
  <si>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</si>
  <si>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</si>
  <si>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</si>
  <si>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</si>
  <si>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</si>
  <si>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</si>
  <si>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</si>
  <si>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</si>
  <si>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</si>
  <si>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</si>
  <si>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</si>
  <si>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</si>
  <si>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</si>
  <si>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</si>
  <si>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</si>
  <si>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</si>
  <si>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</si>
  <si>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</si>
  <si>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</si>
  <si>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</si>
  <si>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</si>
  <si>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</si>
  <si>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</si>
  <si>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</si>
  <si>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</si>
  <si>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</si>
  <si>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</si>
  <si>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</si>
  <si>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</si>
  <si>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</si>
  <si>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</si>
  <si>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</si>
  <si>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</si>
  <si>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</si>
  <si>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</si>
  <si>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</si>
  <si>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</si>
  <si>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</si>
  <si>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</si>
  <si>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</si>
  <si>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</si>
  <si>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</si>
  <si>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</si>
  <si>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</si>
  <si>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</si>
  <si>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</si>
  <si>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</si>
  <si>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</si>
  <si>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</si>
  <si>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</si>
  <si>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</si>
  <si>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</si>
  <si>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</si>
  <si>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</si>
  <si>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</si>
  <si>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</si>
  <si>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</si>
  <si>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</si>
  <si>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</si>
  <si>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</si>
  <si>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</si>
  <si>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</si>
  <si>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</si>
  <si>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</si>
  <si>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</si>
  <si>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</si>
  <si>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</si>
  <si>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</si>
  <si>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</si>
  <si>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</si>
  <si>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</si>
  <si>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</si>
  <si>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</si>
  <si>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</si>
  <si>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</si>
  <si>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</si>
  <si>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</si>
  <si>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</si>
  <si>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</si>
  <si>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</si>
  <si>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</si>
  <si>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</si>
  <si>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</si>
  <si>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</si>
  <si>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</si>
  <si>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</si>
  <si>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</si>
  <si>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</si>
  <si>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</si>
  <si>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</si>
  <si>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</si>
  <si>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</si>
  <si>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</si>
  <si>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</si>
  <si>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</si>
  <si>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</si>
  <si>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</si>
  <si>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</si>
  <si>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</si>
  <si>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</si>
  <si>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</si>
  <si>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</si>
  <si>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</si>
  <si>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</si>
  <si>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</si>
  <si>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</si>
  <si>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</si>
  <si>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</si>
  <si>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</si>
  <si>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</si>
  <si>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</si>
  <si>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</si>
  <si>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</si>
  <si>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</si>
  <si>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</si>
  <si>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</si>
  <si>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</si>
  <si>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</si>
  <si>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</si>
  <si>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</si>
  <si>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</si>
  <si>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</si>
  <si>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</si>
  <si>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</si>
  <si>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</si>
  <si>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</si>
  <si>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</si>
  <si>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</si>
  <si>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</si>
  <si>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</si>
  <si>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</si>
  <si>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</si>
  <si>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</si>
  <si>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</si>
  <si>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</si>
  <si>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</si>
  <si>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</si>
  <si>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</si>
  <si>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</si>
  <si>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</si>
  <si>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</si>
  <si>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</si>
  <si>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</si>
  <si>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</si>
  <si>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</si>
  <si>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</si>
  <si>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</si>
  <si>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</si>
  <si>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</si>
  <si>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</si>
  <si>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</si>
  <si>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</si>
  <si>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</si>
  <si>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</si>
  <si>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</si>
  <si>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</si>
  <si>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</si>
  <si>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</si>
  <si>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</si>
  <si>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</si>
  <si>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</si>
  <si>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</si>
  <si>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</si>
  <si>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</si>
  <si>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</si>
  <si>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</si>
  <si>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</si>
  <si>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</si>
  <si>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</si>
  <si>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</si>
  <si>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</si>
  <si>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</si>
  <si>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</si>
  <si>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</si>
  <si>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</si>
  <si>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</si>
  <si>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</si>
  <si>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</si>
  <si>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</si>
  <si>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</si>
  <si>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</si>
  <si>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</si>
  <si>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</si>
  <si>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</si>
  <si>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</si>
  <si>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</si>
  <si>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</si>
  <si>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</si>
  <si>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</si>
  <si>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</si>
  <si>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</si>
  <si>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</si>
  <si>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</si>
  <si>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</si>
  <si>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</si>
  <si>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</si>
  <si>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</si>
  <si>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</si>
  <si>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</si>
  <si>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</si>
  <si>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</si>
  <si>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</si>
  <si>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</si>
  <si>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</si>
  <si>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</si>
  <si>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</si>
  <si>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</si>
  <si>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</si>
  <si>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</si>
  <si>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</si>
  <si>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</si>
  <si>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</si>
  <si>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</si>
  <si>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</si>
  <si>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</si>
  <si>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</si>
  <si>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</si>
  <si>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</si>
  <si>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</si>
  <si>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</si>
  <si>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</si>
  <si>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</si>
  <si>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</si>
  <si>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</si>
  <si>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</si>
  <si>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</si>
  <si>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</si>
  <si>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</si>
  <si>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</si>
  <si>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</si>
  <si>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</si>
  <si>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</si>
  <si>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</si>
  <si>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</si>
  <si>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</si>
  <si>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</si>
  <si>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</si>
  <si>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</si>
  <si>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</si>
  <si>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</si>
  <si>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</si>
  <si>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</si>
  <si>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</si>
  <si>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</si>
  <si>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</si>
  <si>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</si>
  <si>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</si>
  <si>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</si>
  <si>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</si>
  <si>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</si>
  <si>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</si>
  <si>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</si>
  <si>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</si>
  <si>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</si>
  <si>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</si>
  <si>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</si>
  <si>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</si>
  <si>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</si>
  <si>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</si>
  <si>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</si>
  <si>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</si>
  <si>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</si>
  <si>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</si>
  <si>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</si>
  <si>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</si>
  <si>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</si>
  <si>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</si>
  <si>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</si>
  <si>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</si>
  <si>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</si>
  <si>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</si>
  <si>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</si>
  <si>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</si>
  <si>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</si>
  <si>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</si>
  <si>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</si>
  <si>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</si>
  <si>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</si>
  <si>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</si>
  <si>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</si>
  <si>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</si>
  <si>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</si>
  <si>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</si>
  <si>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</si>
  <si>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</si>
  <si>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</si>
  <si>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</si>
  <si>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</si>
  <si>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</si>
  <si>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</si>
  <si>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</si>
  <si>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</si>
  <si>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</si>
  <si>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</si>
  <si>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</si>
  <si>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</si>
  <si>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</si>
  <si>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</si>
  <si>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</si>
  <si>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</si>
  <si>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</si>
  <si>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</si>
  <si>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</si>
  <si>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</si>
  <si>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</si>
  <si>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</si>
  <si>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</si>
  <si>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</si>
  <si>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</si>
  <si>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</si>
  <si>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</si>
  <si>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</si>
  <si>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</si>
  <si>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</si>
  <si>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</si>
  <si>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</si>
  <si>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</si>
  <si>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</si>
  <si>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</si>
  <si>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</si>
  <si>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</si>
  <si>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</si>
  <si>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</si>
  <si>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</si>
  <si>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</si>
  <si>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</si>
  <si>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</si>
  <si>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</si>
  <si>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</si>
  <si>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</si>
  <si>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</si>
  <si>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</si>
  <si>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</si>
  <si>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</si>
  <si>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</si>
  <si>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</si>
  <si>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</si>
  <si>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</si>
  <si>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</si>
  <si>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</si>
  <si>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</si>
  <si>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</si>
  <si>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</si>
  <si>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</si>
  <si>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</si>
  <si>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</si>
  <si>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</si>
  <si>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</si>
  <si>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</si>
  <si>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</si>
  <si>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</si>
  <si>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</si>
  <si>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</si>
  <si>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</si>
  <si>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</si>
  <si>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</si>
  <si>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</si>
  <si>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</si>
  <si>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</si>
  <si>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</si>
  <si>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</si>
  <si>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</si>
  <si>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</si>
  <si>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</si>
  <si>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</si>
  <si>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</si>
  <si>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</si>
  <si>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</si>
  <si>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</si>
  <si>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</si>
  <si>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</si>
  <si>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</si>
  <si>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</si>
  <si>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</si>
  <si>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</si>
  <si>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</si>
  <si>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</si>
  <si>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</si>
  <si>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</si>
  <si>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</si>
  <si>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</si>
  <si>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</si>
  <si>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</si>
  <si>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</si>
  <si>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</si>
  <si>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</si>
  <si>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</si>
  <si>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</si>
  <si>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</si>
  <si>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</si>
  <si>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</si>
  <si>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</si>
  <si>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</si>
  <si>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</si>
  <si>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</si>
  <si>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</si>
  <si>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</si>
  <si>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</si>
  <si>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</si>
  <si>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</si>
  <si>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</si>
  <si>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</si>
  <si>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</si>
  <si>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</si>
  <si>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</si>
  <si>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</si>
  <si>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</si>
  <si>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</si>
  <si>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</si>
  <si>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</si>
  <si>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</si>
  <si>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</si>
  <si>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</si>
  <si>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</si>
  <si>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</si>
  <si>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</si>
  <si>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</si>
  <si>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</si>
  <si>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</si>
  <si>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</si>
  <si>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</si>
  <si>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</si>
  <si>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</si>
  <si>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</si>
  <si>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</si>
  <si>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</si>
  <si>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</si>
  <si>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</si>
  <si>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</si>
  <si>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</si>
  <si>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</si>
  <si>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</si>
  <si>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</si>
  <si>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</si>
  <si>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</si>
  <si>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</si>
  <si>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</si>
  <si>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</si>
  <si>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</si>
  <si>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</si>
  <si>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</si>
  <si>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</si>
  <si>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</si>
  <si>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</si>
  <si>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</si>
  <si>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</si>
  <si>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</si>
  <si>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</si>
  <si>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</si>
  <si>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</si>
  <si>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</si>
  <si>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</si>
  <si>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</si>
  <si>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</si>
  <si>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</si>
  <si>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</si>
  <si>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</si>
  <si>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</si>
  <si>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</si>
  <si>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</si>
  <si>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</si>
  <si>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</si>
  <si>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</si>
  <si>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</si>
  <si>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</si>
  <si>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</si>
  <si>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</si>
  <si>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</si>
  <si>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</si>
  <si>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</si>
  <si>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</si>
  <si>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</si>
  <si>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</si>
  <si>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</si>
  <si>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</si>
  <si>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</si>
  <si>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</si>
  <si>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</si>
  <si>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</si>
  <si>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</si>
  <si>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</si>
  <si>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</si>
  <si>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</si>
  <si>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</si>
  <si>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</si>
  <si>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</si>
  <si>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</si>
  <si>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</si>
  <si>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</si>
  <si>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</si>
  <si>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</si>
  <si>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</si>
  <si>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</si>
  <si>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</si>
  <si>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</si>
  <si>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</si>
  <si>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</si>
  <si>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</si>
  <si>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</si>
  <si>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</si>
  <si>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</si>
  <si>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</si>
  <si>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</si>
  <si>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</si>
  <si>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</si>
  <si>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</si>
  <si>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</si>
  <si>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</si>
  <si>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</si>
  <si>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</si>
  <si>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</si>
  <si>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</si>
  <si>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</si>
  <si>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</si>
  <si>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</si>
  <si>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</si>
  <si>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</si>
  <si>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</si>
  <si>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</si>
  <si>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</si>
  <si>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</si>
  <si>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</si>
  <si>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</si>
  <si>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</si>
  <si>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</si>
  <si>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</si>
  <si>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</si>
  <si>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</si>
  <si>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</si>
  <si>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</si>
  <si>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</si>
  <si>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</si>
  <si>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</si>
  <si>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</si>
  <si>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</si>
  <si>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</si>
  <si>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</si>
  <si>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</si>
  <si>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</si>
  <si>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</si>
  <si>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</si>
  <si>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</si>
  <si>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</si>
  <si>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</si>
  <si>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</si>
  <si>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</si>
  <si>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</si>
  <si>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</si>
  <si>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</si>
  <si>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</si>
  <si>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</si>
  <si>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</si>
  <si>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</si>
  <si>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</si>
  <si>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</si>
  <si>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</si>
  <si>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</si>
  <si>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</si>
  <si>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</si>
  <si>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</si>
  <si>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</si>
  <si>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</si>
  <si>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</si>
  <si>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</si>
  <si>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</si>
  <si>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</si>
  <si>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</si>
  <si>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</si>
  <si>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</si>
  <si>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</si>
  <si>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</si>
  <si>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</si>
  <si>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</si>
  <si>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</si>
  <si>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</si>
  <si>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</si>
  <si>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</si>
  <si>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</si>
  <si>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</si>
  <si>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</si>
  <si>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</si>
  <si>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</si>
  <si>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</si>
  <si>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</si>
  <si>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</si>
  <si>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</si>
  <si>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</si>
  <si>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</si>
  <si>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</si>
  <si>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</si>
  <si>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</si>
  <si>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</si>
  <si>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</si>
  <si>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</si>
  <si>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</si>
  <si>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</si>
  <si>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</si>
  <si>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</si>
  <si>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</si>
  <si>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</si>
  <si>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</si>
  <si>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</si>
  <si>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</si>
  <si>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</si>
  <si>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</si>
  <si>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</si>
  <si>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</si>
  <si>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</si>
  <si>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</si>
  <si>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</si>
  <si>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</si>
  <si>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</si>
  <si>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</si>
  <si>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</si>
  <si>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</si>
  <si>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</si>
  <si>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</si>
  <si>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</si>
  <si>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</si>
  <si>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</si>
  <si>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</si>
  <si>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</si>
  <si>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</si>
  <si>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</si>
  <si>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</si>
  <si>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</si>
  <si>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</si>
  <si>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</si>
  <si>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</si>
  <si>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</si>
  <si>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</si>
  <si>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</si>
  <si>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</si>
  <si>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</si>
  <si>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</si>
  <si>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</si>
  <si>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</si>
  <si>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</si>
  <si>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</si>
  <si>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</si>
  <si>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</si>
  <si>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</si>
  <si>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</si>
  <si>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</si>
  <si>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</si>
  <si>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</si>
  <si>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</si>
  <si>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</si>
  <si>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</si>
  <si>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</si>
  <si>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</si>
  <si>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</si>
  <si>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</si>
  <si>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</si>
  <si>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</si>
  <si>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</si>
  <si>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</si>
  <si>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</si>
  <si>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</si>
  <si>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</si>
  <si>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</si>
  <si>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</si>
  <si>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</si>
  <si>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</si>
  <si>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</si>
  <si>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</si>
  <si>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</si>
  <si>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</si>
  <si>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</si>
  <si>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</si>
  <si>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</si>
  <si>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</si>
  <si>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</si>
  <si>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</si>
  <si>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</si>
  <si>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</si>
  <si>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</si>
  <si>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</si>
  <si>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</si>
  <si>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</si>
  <si>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</si>
  <si>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</si>
  <si>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</si>
  <si>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</si>
  <si>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</si>
  <si>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</si>
  <si>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</si>
  <si>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</si>
  <si>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</si>
  <si>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</si>
  <si>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</si>
  <si>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</si>
  <si>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</si>
  <si>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</si>
  <si>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</si>
  <si>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</si>
  <si>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</si>
  <si>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</si>
  <si>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</si>
  <si>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</si>
  <si>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</si>
  <si>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</si>
  <si>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</si>
  <si>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</si>
  <si>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</si>
  <si>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</si>
  <si>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</si>
  <si>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</si>
  <si>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</si>
  <si>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</si>
  <si>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</si>
  <si>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</si>
  <si>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</si>
  <si>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</si>
  <si>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</si>
  <si>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</si>
  <si>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</si>
  <si>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</si>
  <si>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</si>
  <si>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</si>
  <si>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</si>
  <si>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</si>
  <si>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</si>
  <si>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</si>
  <si>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</si>
  <si>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</si>
  <si>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</si>
  <si>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</si>
  <si>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</si>
  <si>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</si>
  <si>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</si>
  <si>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</si>
  <si>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</si>
  <si>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</si>
  <si>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</si>
  <si>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</si>
  <si>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</si>
  <si>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</si>
  <si>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</si>
  <si>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</si>
  <si>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</si>
  <si>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</si>
  <si>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</si>
  <si>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</si>
  <si>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</si>
  <si>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</si>
  <si>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</si>
  <si>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</si>
  <si>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</si>
  <si>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</si>
  <si>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</si>
  <si>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</si>
  <si>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</si>
  <si>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</si>
  <si>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</si>
  <si>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</si>
  <si>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</si>
  <si>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</si>
  <si>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</si>
  <si>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</si>
  <si>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</si>
  <si>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</si>
  <si>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</si>
  <si>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</si>
  <si>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</si>
  <si>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</si>
  <si>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</si>
  <si>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</si>
  <si>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</si>
  <si>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</si>
  <si>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</si>
  <si>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</si>
  <si>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</si>
  <si>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</si>
  <si>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</si>
  <si>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</si>
  <si>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</si>
  <si>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</si>
  <si>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</si>
  <si>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</si>
  <si>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</si>
  <si>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</si>
  <si>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</si>
  <si>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</si>
  <si>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</si>
  <si>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</si>
  <si>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</si>
  <si>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</si>
  <si>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</si>
  <si>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</si>
  <si>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</si>
  <si>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</si>
  <si>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</si>
  <si>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</si>
  <si>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</si>
  <si>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</si>
  <si>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</si>
  <si>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</si>
  <si>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</si>
  <si>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</si>
  <si>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</si>
  <si>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</si>
  <si>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</si>
  <si>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</si>
  <si>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</si>
  <si>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</si>
  <si>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</si>
  <si>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</si>
  <si>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</si>
  <si>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</si>
  <si>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</si>
  <si>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</si>
  <si>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</si>
  <si>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</si>
  <si>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</si>
  <si>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</si>
  <si>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</si>
  <si>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</si>
  <si>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</si>
  <si>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</si>
  <si>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</si>
  <si>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</si>
  <si>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</si>
  <si>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</si>
  <si>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</si>
  <si>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</si>
  <si>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</si>
  <si>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</si>
  <si>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</si>
  <si>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</si>
  <si>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</si>
  <si>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</si>
  <si>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</si>
  <si>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</si>
  <si>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</si>
  <si>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</si>
  <si>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</si>
  <si>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</si>
  <si>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</si>
  <si>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</si>
  <si>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</si>
  <si>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</si>
  <si>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</si>
  <si>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</si>
  <si>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</si>
  <si>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</si>
  <si>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</si>
  <si>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</si>
  <si>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</si>
  <si>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</si>
  <si>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</si>
  <si>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</si>
  <si>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</si>
  <si>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</si>
  <si>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</si>
  <si>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</si>
  <si>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</si>
  <si>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</si>
  <si>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</si>
  <si>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</si>
  <si>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</si>
  <si>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</si>
  <si>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</si>
  <si>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</si>
  <si>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</si>
  <si>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</si>
  <si>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</si>
  <si>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</si>
  <si>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</si>
  <si>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</si>
  <si>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</si>
  <si>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</si>
  <si>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</si>
  <si>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</si>
  <si>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</si>
  <si>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</si>
  <si>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</si>
  <si>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</si>
  <si>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</si>
  <si>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</si>
  <si>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</si>
  <si>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</si>
  <si>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</si>
  <si>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</si>
  <si>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</si>
  <si>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</si>
  <si>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</si>
  <si>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</si>
  <si>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</si>
  <si>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</si>
  <si>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</si>
  <si>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</si>
  <si>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</si>
  <si>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</si>
  <si>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</si>
  <si>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</si>
  <si>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</si>
  <si>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</si>
  <si>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</si>
  <si>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</si>
  <si>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</si>
  <si>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</si>
  <si>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</si>
  <si>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</si>
  <si>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</si>
  <si>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</si>
  <si>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</si>
  <si>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</si>
  <si>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</si>
  <si>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</si>
  <si>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</si>
  <si>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</si>
  <si>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</si>
  <si>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</si>
  <si>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</si>
  <si>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</si>
  <si>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</si>
  <si>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</si>
  <si>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</si>
  <si>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</si>
  <si>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</si>
  <si>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</si>
  <si>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</si>
  <si>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</si>
  <si>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</si>
  <si>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</si>
  <si>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</si>
  <si>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</si>
  <si>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</si>
  <si>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</si>
  <si>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</si>
  <si>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</si>
  <si>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</si>
  <si>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</si>
  <si>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</si>
  <si>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</si>
  <si>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</si>
  <si>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</si>
  <si>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</si>
  <si>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</si>
  <si>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</si>
  <si>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</si>
  <si>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</si>
  <si>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</si>
  <si>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</si>
  <si>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</si>
  <si>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</si>
  <si>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</si>
  <si>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</si>
  <si>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</si>
  <si>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</si>
  <si>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</si>
  <si>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</si>
  <si>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</si>
  <si>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</si>
  <si>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</si>
  <si>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</si>
  <si>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</si>
  <si>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</si>
  <si>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</si>
  <si>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</si>
  <si>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</si>
  <si>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</si>
  <si>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</si>
  <si>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</si>
  <si>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</si>
  <si>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</si>
  <si>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</si>
  <si>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</si>
  <si>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</si>
  <si>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</si>
  <si>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</si>
  <si>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</si>
  <si>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</si>
  <si>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</si>
  <si>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</si>
  <si>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</si>
  <si>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</si>
  <si>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</si>
  <si>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</si>
  <si>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</si>
  <si>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</si>
  <si>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</si>
  <si>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</si>
  <si>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</si>
  <si>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</si>
  <si>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</si>
  <si>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</si>
  <si>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</si>
  <si>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</si>
  <si>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</si>
  <si>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</si>
  <si>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</si>
  <si>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</si>
  <si>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</si>
  <si>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</si>
  <si>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</si>
  <si>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</si>
  <si>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</si>
  <si>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</si>
  <si>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</si>
  <si>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</si>
  <si>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</si>
  <si>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</si>
  <si>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</si>
  <si>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</si>
  <si>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</si>
  <si>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</si>
  <si>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</si>
  <si>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</si>
  <si>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</si>
  <si>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</si>
  <si>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</si>
  <si>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</si>
  <si>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</si>
  <si>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</si>
  <si>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</si>
  <si>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</si>
  <si>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</si>
  <si>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</si>
  <si>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</si>
  <si>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</si>
  <si>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</si>
  <si>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</si>
  <si>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</si>
  <si>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</si>
  <si>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</si>
  <si>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</si>
  <si>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</si>
  <si>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</si>
  <si>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</si>
  <si>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</si>
  <si>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</si>
  <si>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</si>
  <si>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</si>
  <si>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</si>
  <si>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</si>
  <si>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</si>
  <si>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</si>
  <si>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</si>
  <si>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</si>
  <si>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</si>
  <si>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</si>
  <si>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</si>
  <si>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</si>
  <si>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</si>
  <si>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</si>
  <si>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</si>
  <si>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</si>
  <si>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</si>
  <si>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</si>
  <si>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</si>
  <si>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</si>
  <si>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</si>
  <si>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</si>
  <si>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</si>
  <si>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</si>
  <si>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</si>
  <si>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</si>
  <si>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</si>
  <si>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</si>
  <si>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</si>
  <si>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</si>
  <si>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</si>
  <si>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</si>
  <si>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</si>
  <si>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</si>
  <si>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</si>
  <si>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</si>
  <si>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</si>
  <si>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</si>
  <si>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</si>
  <si>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</si>
  <si>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</si>
  <si>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</si>
  <si>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</si>
  <si>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</si>
  <si>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</si>
  <si>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</si>
  <si>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</si>
  <si>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</si>
  <si>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</si>
  <si>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</si>
  <si>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</si>
  <si>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</si>
  <si>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</si>
  <si>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</si>
  <si>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</si>
  <si>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</si>
  <si>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</si>
  <si>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</si>
  <si>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</si>
  <si>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</si>
  <si>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</si>
  <si>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</si>
  <si>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</si>
  <si>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</si>
  <si>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</si>
  <si>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</si>
  <si>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</si>
  <si>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</si>
  <si>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</si>
  <si>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</si>
  <si>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</si>
  <si>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</si>
  <si>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</si>
  <si>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</si>
  <si>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</si>
  <si>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</si>
  <si>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</si>
  <si>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</si>
  <si>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</si>
  <si>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</si>
  <si>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</si>
  <si>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</si>
  <si>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</si>
  <si>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</si>
  <si>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</si>
  <si>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</si>
  <si>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</si>
  <si>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</si>
  <si>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</si>
  <si>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</si>
  <si>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</si>
  <si>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</si>
  <si>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</si>
  <si>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</si>
  <si>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</si>
  <si>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</si>
  <si>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</si>
  <si>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</si>
  <si>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</si>
  <si>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</si>
  <si>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</si>
  <si>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</si>
  <si>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</si>
  <si>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</si>
  <si>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</si>
  <si>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</si>
  <si>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</si>
  <si>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</si>
  <si>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</si>
  <si>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</si>
  <si>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</si>
  <si>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</si>
  <si>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</si>
  <si>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</si>
  <si>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</si>
  <si>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</si>
  <si>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</si>
  <si>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</si>
  <si>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</si>
  <si>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</si>
  <si>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</si>
  <si>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</si>
  <si>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</si>
  <si>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</si>
  <si>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</si>
  <si>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</si>
  <si>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</si>
  <si>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</si>
  <si>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</si>
  <si>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</si>
  <si>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</si>
  <si>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</si>
  <si>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</si>
  <si>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</si>
  <si>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</si>
  <si>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</si>
  <si>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</si>
  <si>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</si>
  <si>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</si>
  <si>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</si>
  <si>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</si>
  <si>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</si>
  <si>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</si>
  <si>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</si>
  <si>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</si>
  <si>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</si>
  <si>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</si>
  <si>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</si>
  <si>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</si>
  <si>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</si>
  <si>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</si>
  <si>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</si>
  <si>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</si>
  <si>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</si>
  <si>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</si>
  <si>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</si>
  <si>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</si>
  <si>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</si>
  <si>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</si>
  <si>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</si>
  <si>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</si>
  <si>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</si>
  <si>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</si>
  <si>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</si>
  <si>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</si>
  <si>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</si>
  <si>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</si>
  <si>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</si>
  <si>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</si>
  <si>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</si>
  <si>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</si>
  <si>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</si>
  <si>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</si>
  <si>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</si>
  <si>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</si>
  <si>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</si>
  <si>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</si>
  <si>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</si>
  <si>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</si>
  <si>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</si>
  <si>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</si>
  <si>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</si>
  <si>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</si>
  <si>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</si>
  <si>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</si>
  <si>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</si>
  <si>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</si>
  <si>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</si>
  <si>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</si>
  <si>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</si>
  <si>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</si>
  <si>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</si>
  <si>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</si>
  <si>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</si>
  <si>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</si>
  <si>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</si>
  <si>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</si>
  <si>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</si>
  <si>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</si>
  <si>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</si>
  <si>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</si>
  <si>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</si>
  <si>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</si>
  <si>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</si>
  <si>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</si>
  <si>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</si>
  <si>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</si>
  <si>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</si>
  <si>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</si>
  <si>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</si>
  <si>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</si>
  <si>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</si>
  <si>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</si>
  <si>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</si>
  <si>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</si>
  <si>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</si>
  <si>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</si>
  <si>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</si>
  <si>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</si>
  <si>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</si>
  <si>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</si>
  <si>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</si>
  <si>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</si>
  <si>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</si>
  <si>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</si>
  <si>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</si>
  <si>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</si>
  <si>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</si>
  <si>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</si>
  <si>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</si>
  <si>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</si>
  <si>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</si>
  <si>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</si>
  <si>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</si>
  <si>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</si>
  <si>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</si>
  <si>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</si>
  <si>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</si>
  <si>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</si>
  <si>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</si>
  <si>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</si>
  <si>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</si>
  <si>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</si>
  <si>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</si>
  <si>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</si>
  <si>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</si>
  <si>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</si>
  <si>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</si>
  <si>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</si>
  <si>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</si>
  <si>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</si>
  <si>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</si>
  <si>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</si>
  <si>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</si>
  <si>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</si>
  <si>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</si>
  <si>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</si>
  <si>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</si>
  <si>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</si>
  <si>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</si>
  <si>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</si>
  <si>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</si>
  <si>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</si>
  <si>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</si>
  <si>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</si>
  <si>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</si>
  <si>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</si>
  <si>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</si>
  <si>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</si>
  <si>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</si>
  <si>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</si>
  <si>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</si>
  <si>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</si>
  <si>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</si>
  <si>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</si>
  <si>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</si>
  <si>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</si>
  <si>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</si>
  <si>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</si>
  <si>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</si>
  <si>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</si>
  <si>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</si>
  <si>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</si>
  <si>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</si>
  <si>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</si>
  <si>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</si>
  <si>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</si>
  <si>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</si>
  <si>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</si>
  <si>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</si>
  <si>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</si>
  <si>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</si>
  <si>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</si>
  <si>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</si>
  <si>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</si>
  <si>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</si>
  <si>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</si>
  <si>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</si>
  <si>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</si>
  <si>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</si>
  <si>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</si>
  <si>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</si>
  <si>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</si>
  <si>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</si>
  <si>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</si>
  <si>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</si>
  <si>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</si>
  <si>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</si>
  <si>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</si>
  <si>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</si>
  <si>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</si>
  <si>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</si>
  <si>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</si>
  <si>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</si>
  <si>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</si>
  <si>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</si>
  <si>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</si>
  <si>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</si>
  <si>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</si>
  <si>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</si>
  <si>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</si>
  <si>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</si>
  <si>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</si>
  <si>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</si>
  <si>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</si>
  <si>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</si>
  <si>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</si>
  <si>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</si>
  <si>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</si>
  <si>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</si>
  <si>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</si>
  <si>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</si>
  <si>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</si>
  <si>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</si>
  <si>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</si>
  <si>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</si>
  <si>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</si>
  <si>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</si>
  <si>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</si>
  <si>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</si>
  <si>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</si>
  <si>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</si>
  <si>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</si>
  <si>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</si>
  <si>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</si>
  <si>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</si>
  <si>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</si>
  <si>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</si>
  <si>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</si>
  <si>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</si>
  <si>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</si>
  <si>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</si>
  <si>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</si>
  <si>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</si>
  <si>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</si>
  <si>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</si>
  <si>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</si>
  <si>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</si>
  <si>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</si>
  <si>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</si>
  <si>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</si>
  <si>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</si>
  <si>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</si>
  <si>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</si>
  <si>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</si>
  <si>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</si>
  <si>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</si>
  <si>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</si>
  <si>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</si>
  <si>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</si>
  <si>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</si>
  <si>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</si>
  <si>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</si>
  <si>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</si>
  <si>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</si>
  <si>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</si>
  <si>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</si>
  <si>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</si>
  <si>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</si>
  <si>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</si>
  <si>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</si>
  <si>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</si>
  <si>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</si>
  <si>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</si>
  <si>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</si>
  <si>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</si>
  <si>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</si>
  <si>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</si>
  <si>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</si>
  <si>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</si>
  <si>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</si>
  <si>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</si>
  <si>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</si>
  <si>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</si>
  <si>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</si>
  <si>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</si>
  <si>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</si>
  <si>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</si>
  <si>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</si>
  <si>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</si>
  <si>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</si>
  <si>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</si>
  <si>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</si>
  <si>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</si>
  <si>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</si>
  <si>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</si>
  <si>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</si>
  <si>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</si>
  <si>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</si>
  <si>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</si>
  <si>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</si>
  <si>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</si>
  <si>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</si>
  <si>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</si>
  <si>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</si>
  <si>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</si>
  <si>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</si>
  <si>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</si>
  <si>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</si>
  <si>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</si>
  <si>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</si>
  <si>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</si>
  <si>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</si>
  <si>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</si>
  <si>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</si>
  <si>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</si>
  <si>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</si>
  <si>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</si>
  <si>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</si>
  <si>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</si>
  <si>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</si>
  <si>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</si>
  <si>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</si>
  <si>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</si>
  <si>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</si>
  <si>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</si>
  <si>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</si>
  <si>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</si>
  <si>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</si>
  <si>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</si>
  <si>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</si>
  <si>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</si>
  <si>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</si>
  <si>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</si>
  <si>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</si>
  <si>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</si>
  <si>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</si>
  <si>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</si>
  <si>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</si>
  <si>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</si>
  <si>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</si>
  <si>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</si>
  <si>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</si>
  <si>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</si>
  <si>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</si>
  <si>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</si>
  <si>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</si>
  <si>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</si>
  <si>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</si>
  <si>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</si>
  <si>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</si>
  <si>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</si>
  <si>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</si>
  <si>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</si>
  <si>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</si>
  <si>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</si>
  <si>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</si>
  <si>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</si>
  <si>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</si>
  <si>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</si>
  <si>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</si>
  <si>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</si>
  <si>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</si>
  <si>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</si>
  <si>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</si>
  <si>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</si>
  <si>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</si>
  <si>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</si>
  <si>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</si>
  <si>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</si>
  <si>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</si>
  <si>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</si>
  <si>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</si>
  <si>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</si>
  <si>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</si>
  <si>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</si>
  <si>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</si>
  <si>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</si>
  <si>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</si>
  <si>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</si>
  <si>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</si>
  <si>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</si>
  <si>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</si>
  <si>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</si>
  <si>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</si>
  <si>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</si>
  <si>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</si>
  <si>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</si>
  <si>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</si>
  <si>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</si>
  <si>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</si>
  <si>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</si>
  <si>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</si>
  <si>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</si>
  <si>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</si>
  <si>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</si>
  <si>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</si>
  <si>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</si>
  <si>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</si>
  <si>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</si>
  <si>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</si>
  <si>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</si>
  <si>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</si>
  <si>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</si>
  <si>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</si>
  <si>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</si>
  <si>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</si>
  <si>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</si>
  <si>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</si>
  <si>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</si>
  <si>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</si>
  <si>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</si>
  <si>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</si>
  <si>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</si>
  <si>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</si>
  <si>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</si>
  <si>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</si>
  <si>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</si>
  <si>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</si>
  <si>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</si>
  <si>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</si>
  <si>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</si>
  <si>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</si>
  <si>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</si>
  <si>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</si>
  <si>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</si>
  <si>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</si>
  <si>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</si>
  <si>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</si>
  <si>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</si>
  <si>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</si>
  <si>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</si>
  <si>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</si>
  <si>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</si>
  <si>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</si>
  <si>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</si>
  <si>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</si>
  <si>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</si>
  <si>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</si>
  <si>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</si>
  <si>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</si>
  <si>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</si>
  <si>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</si>
  <si>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</si>
  <si>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</si>
  <si>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</si>
  <si>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</si>
  <si>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</si>
  <si>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</si>
  <si>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</si>
  <si>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</si>
  <si>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</si>
  <si>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</si>
  <si>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</si>
  <si>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</si>
  <si>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</si>
  <si>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</si>
  <si>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</si>
  <si>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</si>
  <si>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</si>
  <si>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</si>
  <si>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</si>
  <si>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</si>
  <si>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</si>
  <si>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</si>
  <si>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</si>
  <si>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</si>
  <si>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</si>
  <si>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</si>
  <si>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</si>
  <si>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</si>
  <si>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</si>
  <si>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</si>
  <si>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</si>
  <si>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</si>
  <si>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</si>
  <si>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</si>
  <si>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</si>
  <si>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</si>
  <si>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</si>
  <si>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</si>
  <si>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</si>
  <si>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</si>
  <si>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</si>
  <si>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</si>
  <si>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</si>
  <si>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</si>
  <si>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</si>
  <si>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</si>
  <si>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</si>
  <si>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</si>
  <si>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</si>
  <si>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</si>
  <si>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</si>
  <si>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</si>
  <si>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</si>
  <si>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</si>
  <si>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</si>
  <si>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</si>
  <si>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</si>
  <si>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</si>
  <si>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</si>
  <si>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</si>
  <si>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</si>
  <si>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</si>
  <si>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</si>
  <si>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</si>
  <si>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</si>
  <si>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</si>
  <si>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</si>
  <si>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</si>
  <si>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</si>
  <si>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</si>
  <si>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</si>
  <si>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</si>
  <si>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</si>
  <si>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</si>
  <si>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</si>
  <si>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</si>
  <si>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</si>
  <si>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</si>
  <si>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</si>
  <si>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</si>
  <si>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</si>
  <si>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</si>
  <si>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</si>
  <si>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</si>
  <si>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</si>
  <si>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</si>
  <si>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</si>
  <si>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</si>
  <si>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</si>
  <si>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</si>
  <si>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</si>
  <si>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</si>
  <si>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</si>
  <si>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</si>
  <si>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</si>
  <si>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</si>
  <si>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</si>
  <si>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</si>
  <si>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</si>
  <si>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</si>
  <si>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</si>
  <si>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</si>
  <si>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</si>
  <si>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</si>
  <si>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</si>
  <si>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</si>
  <si>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</si>
  <si>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</si>
  <si>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</si>
  <si>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</si>
  <si>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</si>
  <si>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</si>
  <si>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</si>
  <si>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</si>
  <si>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</si>
  <si>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</si>
  <si>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</si>
  <si>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</si>
  <si>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</si>
  <si>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</si>
  <si>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</si>
  <si>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</si>
  <si>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</si>
  <si>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</si>
  <si>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</si>
  <si>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</si>
  <si>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</si>
  <si>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</si>
  <si>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</si>
  <si>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</si>
  <si>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</si>
  <si>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</si>
  <si>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</si>
  <si>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</si>
  <si>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</si>
  <si>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</si>
  <si>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</si>
  <si>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</si>
  <si>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</si>
  <si>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</si>
  <si>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</si>
  <si>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</si>
  <si>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</si>
  <si>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</si>
  <si>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</si>
  <si>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</si>
  <si>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</si>
  <si>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</si>
  <si>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</si>
  <si>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</si>
  <si>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</si>
  <si>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</si>
  <si>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</si>
  <si>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</si>
  <si>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</si>
  <si>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</si>
  <si>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</si>
  <si>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</si>
  <si>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</si>
  <si>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</si>
  <si>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</si>
  <si>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</si>
  <si>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</si>
  <si>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</si>
  <si>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</si>
  <si>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</si>
  <si>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</si>
  <si>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</si>
  <si>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</si>
  <si>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</si>
  <si>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</si>
  <si>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</si>
  <si>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</si>
  <si>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</si>
  <si>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</si>
  <si>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</si>
  <si>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</si>
  <si>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</si>
  <si>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</si>
  <si>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</si>
  <si>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</si>
  <si>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</si>
  <si>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</si>
  <si>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</si>
  <si>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</si>
  <si>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</si>
  <si>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</si>
  <si>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</si>
  <si>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</si>
  <si>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</si>
  <si>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</si>
  <si>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</si>
  <si>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</si>
  <si>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</si>
  <si>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</si>
  <si>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</si>
  <si>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</si>
  <si>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</si>
  <si>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</si>
  <si>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</si>
  <si>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</si>
  <si>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</si>
  <si>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</si>
  <si>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</si>
  <si>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</si>
  <si>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</si>
  <si>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</si>
  <si>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</si>
  <si>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</si>
  <si>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</si>
  <si>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</si>
  <si>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</si>
  <si>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</si>
  <si>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</si>
  <si>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</si>
  <si>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</si>
  <si>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</si>
  <si>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</si>
  <si>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</si>
  <si>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</si>
  <si>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</si>
  <si>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</si>
  <si>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</si>
  <si>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</si>
  <si>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</si>
  <si>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</si>
  <si>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</si>
  <si>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</si>
  <si>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</si>
  <si>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</si>
  <si>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</si>
  <si>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</si>
  <si>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</si>
  <si>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</si>
  <si>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</si>
  <si>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</si>
  <si>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</si>
  <si>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</si>
  <si>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</si>
  <si>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</si>
  <si>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</si>
  <si>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</si>
  <si>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</si>
  <si>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</si>
  <si>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</si>
  <si>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</si>
  <si>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</si>
  <si>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</si>
  <si>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</si>
  <si>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</si>
  <si>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</si>
  <si>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</si>
  <si>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</si>
  <si>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</si>
  <si>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</si>
  <si>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</si>
  <si>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</si>
  <si>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</si>
  <si>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</si>
  <si>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</si>
  <si>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</si>
  <si>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</si>
  <si>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</si>
  <si>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</si>
  <si>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</si>
  <si>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</si>
  <si>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</si>
  <si>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</si>
  <si>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</si>
  <si>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</si>
  <si>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</si>
  <si>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</si>
  <si>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</si>
  <si>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</si>
  <si>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</si>
  <si>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</si>
  <si>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</si>
  <si>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</si>
  <si>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</si>
  <si>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</si>
  <si>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</si>
  <si>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</si>
  <si>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</si>
  <si>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</si>
  <si>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</si>
  <si>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</si>
  <si>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</si>
  <si>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</si>
  <si>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</si>
  <si>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</si>
  <si>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</si>
  <si>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</si>
  <si>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</si>
  <si>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</si>
  <si>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</si>
  <si>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</si>
  <si>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</si>
  <si>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</si>
  <si>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</si>
  <si>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</si>
  <si>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</si>
  <si>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</si>
  <si>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</si>
  <si>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</si>
  <si>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</si>
  <si>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</si>
  <si>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</si>
  <si>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</si>
  <si>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</si>
  <si>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</si>
  <si>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</si>
  <si>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</si>
  <si>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</si>
  <si>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</si>
  <si>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</si>
  <si>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</si>
  <si>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</si>
  <si>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</si>
  <si>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</si>
  <si>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</si>
  <si>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</si>
  <si>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</si>
  <si>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</si>
  <si>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</si>
  <si>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</si>
  <si>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</si>
  <si>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</si>
  <si>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</si>
  <si>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</si>
  <si>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</si>
  <si>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</si>
  <si>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</si>
  <si>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</si>
  <si>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</si>
  <si>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</si>
  <si>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</si>
  <si>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</si>
  <si>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</si>
  <si>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</si>
  <si>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</si>
  <si>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</si>
  <si>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</si>
  <si>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</si>
  <si>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</si>
  <si>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</si>
  <si>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</si>
  <si>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</si>
  <si>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</si>
  <si>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</si>
  <si>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</si>
  <si>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</si>
  <si>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</si>
  <si>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</si>
  <si>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</si>
  <si>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</si>
  <si>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</si>
  <si>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</si>
  <si>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</si>
  <si>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</si>
  <si>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</si>
  <si>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</si>
  <si>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</si>
  <si>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</si>
  <si>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</si>
  <si>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</si>
  <si>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</si>
  <si>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</si>
  <si>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</si>
  <si>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</si>
  <si>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</si>
  <si>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</si>
  <si>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</si>
  <si>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</si>
  <si>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</si>
  <si>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</si>
  <si>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</si>
  <si>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</si>
  <si>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</si>
  <si>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</si>
  <si>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</si>
  <si>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</si>
  <si>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</si>
  <si>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</si>
  <si>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</si>
  <si>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</si>
  <si>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</si>
  <si>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</si>
  <si>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</si>
  <si>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</si>
  <si>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</si>
  <si>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</si>
  <si>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</si>
  <si>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</si>
  <si>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</si>
  <si>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</si>
  <si>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</si>
  <si>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</si>
  <si>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</si>
  <si>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</si>
  <si>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</si>
  <si>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</si>
  <si>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</si>
  <si>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</si>
  <si>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</si>
  <si>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</si>
  <si>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</si>
  <si>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</si>
  <si>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</si>
  <si>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</si>
  <si>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</si>
  <si>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</si>
  <si>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</si>
  <si>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</si>
  <si>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</si>
  <si>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</si>
  <si>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</si>
  <si>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</si>
  <si>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</si>
  <si>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</si>
  <si>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</si>
  <si>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</si>
  <si>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</si>
  <si>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</si>
  <si>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</si>
  <si>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</si>
  <si>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</si>
  <si>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</si>
  <si>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</si>
  <si>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</si>
  <si>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</si>
  <si>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</si>
  <si>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</si>
  <si>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</si>
  <si>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</si>
  <si>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</si>
  <si>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</si>
  <si>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</si>
  <si>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</si>
  <si>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</si>
  <si>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</si>
  <si>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</si>
  <si>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</si>
  <si>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</si>
  <si>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</si>
  <si>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</si>
  <si>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</si>
  <si>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</si>
  <si>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</si>
  <si>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</si>
  <si>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</si>
  <si>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</si>
  <si>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</si>
  <si>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</si>
  <si>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</si>
  <si>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</si>
  <si>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</si>
  <si>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</si>
  <si>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</si>
  <si>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</si>
  <si>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</si>
  <si>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</si>
  <si>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</si>
  <si>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</si>
  <si>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</si>
  <si>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</si>
  <si>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</si>
  <si>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</si>
  <si>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</si>
  <si>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</si>
  <si>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</si>
  <si>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</si>
  <si>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</si>
  <si>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</si>
  <si>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</si>
  <si>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</si>
  <si>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</si>
  <si>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</si>
  <si>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</si>
  <si>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</si>
  <si>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</si>
  <si>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</si>
  <si>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</si>
  <si>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</si>
  <si>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</si>
  <si>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</si>
  <si>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</si>
  <si>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</si>
  <si>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</si>
  <si>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</si>
  <si>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</si>
  <si>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</si>
  <si>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</si>
  <si>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</si>
  <si>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</si>
  <si>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</si>
  <si>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</si>
  <si>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</si>
  <si>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</si>
  <si>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</si>
  <si>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</si>
  <si>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</si>
  <si>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</si>
  <si>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</si>
  <si>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</si>
  <si>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</si>
  <si>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</si>
  <si>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</si>
  <si>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</si>
  <si>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</si>
  <si>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</si>
  <si>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</si>
  <si>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</si>
  <si>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</si>
  <si>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</si>
  <si>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</si>
  <si>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</si>
  <si>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</si>
  <si>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</si>
  <si>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</si>
  <si>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</si>
  <si>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</si>
  <si>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</si>
  <si>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</si>
  <si>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</si>
  <si>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</si>
  <si>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</si>
  <si>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</si>
  <si>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</si>
  <si>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</si>
  <si>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</si>
  <si>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</si>
  <si>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</si>
  <si>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</si>
  <si>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</si>
  <si>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</si>
  <si>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</si>
  <si>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</si>
  <si>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</si>
  <si>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</si>
  <si>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</si>
  <si>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</si>
  <si>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</si>
  <si>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</si>
  <si>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</si>
  <si>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</si>
  <si>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</si>
  <si>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</si>
  <si>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</si>
  <si>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</si>
  <si>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</si>
  <si>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</si>
  <si>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</si>
  <si>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</si>
  <si>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</si>
  <si>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</si>
  <si>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</si>
  <si>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</si>
  <si>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</si>
  <si>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</si>
  <si>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</si>
  <si>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</si>
  <si>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</si>
  <si>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</si>
  <si>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</si>
  <si>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</si>
  <si>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</si>
  <si>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</si>
  <si>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</si>
  <si>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</si>
  <si>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</si>
  <si>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</si>
  <si>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</si>
  <si>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</si>
  <si>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</si>
  <si>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</si>
  <si>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</si>
  <si>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</si>
  <si>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</si>
  <si>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</si>
  <si>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</si>
  <si>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</si>
  <si>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</si>
  <si>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</si>
  <si>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</si>
  <si>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</si>
  <si>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</si>
  <si>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</si>
  <si>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</si>
  <si>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</si>
  <si>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</si>
  <si>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</si>
  <si>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</si>
  <si>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</si>
  <si>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</si>
  <si>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</si>
  <si>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</si>
  <si>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</si>
  <si>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</si>
  <si>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</si>
  <si>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</si>
  <si>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</si>
  <si>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</si>
  <si>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</si>
  <si>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</si>
  <si>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</si>
  <si>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</si>
  <si>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</si>
  <si>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</si>
  <si>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</si>
  <si>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</si>
  <si>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</si>
  <si>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</si>
  <si>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</si>
  <si>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</si>
  <si>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</si>
  <si>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</si>
  <si>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</si>
  <si>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</si>
  <si>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</si>
  <si>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</si>
  <si>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</si>
  <si>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</si>
  <si>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</si>
  <si>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</si>
  <si>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</si>
  <si>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</si>
  <si>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</si>
  <si>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</si>
  <si>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</si>
  <si>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</si>
  <si>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</si>
  <si>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</si>
  <si>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</si>
  <si>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</si>
  <si>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</si>
  <si>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</si>
  <si>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</si>
  <si>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</si>
  <si>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</si>
  <si>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</si>
  <si>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</si>
  <si>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</si>
  <si>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</si>
  <si>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</si>
  <si>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</si>
  <si>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</si>
  <si>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</si>
  <si>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</si>
  <si>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</si>
  <si>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</si>
  <si>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</si>
  <si>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</si>
  <si>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</si>
  <si>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</si>
  <si>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</si>
  <si>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</si>
  <si>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</si>
  <si>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</si>
  <si>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</si>
  <si>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</si>
  <si>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</si>
  <si>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</si>
  <si>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</si>
  <si>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</si>
  <si>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</si>
  <si>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</si>
  <si>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</si>
  <si>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</si>
  <si>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</si>
  <si>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</si>
  <si>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</si>
  <si>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</si>
  <si>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</si>
  <si>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</si>
  <si>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</si>
  <si>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</si>
  <si>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</si>
  <si>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</si>
  <si>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</si>
  <si>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</si>
  <si>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</si>
  <si>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</si>
  <si>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</si>
  <si>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</si>
  <si>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</si>
  <si>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</si>
  <si>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</si>
  <si>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</si>
  <si>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</si>
  <si>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</si>
  <si>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</si>
  <si>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</si>
  <si>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</si>
  <si>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</si>
  <si>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</si>
  <si>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</si>
  <si>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</si>
  <si>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</si>
  <si>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</si>
  <si>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</si>
  <si>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</si>
  <si>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</si>
  <si>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</si>
  <si>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</si>
  <si>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</si>
  <si>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</si>
  <si>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</si>
  <si>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</si>
  <si>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</si>
  <si>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</si>
  <si>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</si>
  <si>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</si>
  <si>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</si>
  <si>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</si>
  <si>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</si>
  <si>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</si>
  <si>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</si>
  <si>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</si>
  <si>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</si>
  <si>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</si>
  <si>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</si>
  <si>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</si>
  <si>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</si>
  <si>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</si>
  <si>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</si>
  <si>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</si>
  <si>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</si>
  <si>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</si>
  <si>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</si>
  <si>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</si>
  <si>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</si>
  <si>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</si>
  <si>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</si>
  <si>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</si>
  <si>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</si>
  <si>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</si>
  <si>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</si>
  <si>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</si>
  <si>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</si>
  <si>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</si>
  <si>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</si>
  <si>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</si>
  <si>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</si>
  <si>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</si>
  <si>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</si>
  <si>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</si>
  <si>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</si>
  <si>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</si>
  <si>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</si>
  <si>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</si>
  <si>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</si>
  <si>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</si>
  <si>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</si>
  <si>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</si>
  <si>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</si>
  <si>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</si>
  <si>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</si>
  <si>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</si>
  <si>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</si>
  <si>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</si>
  <si>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</si>
  <si>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</si>
  <si>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</si>
  <si>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</si>
  <si>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</si>
  <si>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</si>
  <si>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</si>
  <si>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</si>
  <si>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</si>
  <si>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</si>
  <si>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</si>
  <si>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</si>
  <si>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</si>
  <si>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</si>
  <si>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</si>
  <si>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</si>
  <si>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</si>
  <si>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</si>
  <si>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</si>
  <si>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</si>
  <si>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</si>
  <si>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</si>
  <si>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</si>
  <si>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</si>
  <si>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</si>
  <si>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</si>
  <si>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</si>
  <si>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</si>
  <si>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</si>
  <si>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</si>
  <si>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</si>
  <si>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</si>
  <si>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</si>
  <si>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</si>
  <si>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</si>
  <si>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</si>
  <si>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</si>
  <si>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</si>
  <si>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</si>
  <si>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</si>
  <si>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</si>
  <si>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</si>
  <si>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</si>
  <si>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</si>
  <si>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</si>
  <si>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</si>
  <si>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</si>
  <si>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</si>
  <si>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</si>
  <si>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</si>
  <si>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</si>
  <si>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</si>
  <si>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</si>
  <si>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</si>
  <si>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</si>
  <si>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</si>
  <si>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</si>
  <si>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</si>
  <si>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</si>
  <si>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</si>
  <si>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</si>
  <si>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</si>
  <si>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</si>
  <si>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</si>
  <si>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</si>
  <si>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</si>
  <si>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</si>
  <si>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</si>
  <si>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</si>
  <si>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</si>
  <si>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</si>
  <si>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</si>
  <si>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</si>
  <si>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</si>
  <si>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</si>
  <si>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</si>
  <si>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</si>
  <si>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</si>
  <si>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</si>
  <si>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</si>
  <si>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</si>
  <si>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</si>
  <si>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</si>
  <si>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</si>
  <si>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</si>
  <si>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</si>
  <si>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</si>
  <si>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</si>
  <si>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</si>
  <si>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</si>
  <si>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</si>
  <si>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</si>
  <si>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</si>
  <si>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</si>
  <si>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</si>
  <si>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</si>
  <si>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</si>
  <si>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</si>
  <si>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</si>
  <si>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</si>
  <si>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</si>
  <si>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</si>
  <si>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</si>
  <si>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</si>
  <si>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</si>
  <si>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</si>
  <si>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</si>
  <si>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</si>
  <si>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</si>
  <si>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</si>
  <si>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</si>
  <si>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</si>
  <si>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</si>
  <si>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</si>
  <si>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</si>
  <si>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</si>
  <si>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</si>
  <si>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</si>
  <si>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</si>
  <si>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</si>
  <si>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</si>
  <si>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</si>
  <si>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</si>
  <si>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</si>
  <si>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</si>
  <si>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</si>
  <si>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</si>
  <si>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</si>
  <si>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</si>
  <si>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</si>
  <si>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</si>
  <si>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</si>
  <si>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</si>
  <si>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</si>
  <si>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</si>
  <si>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</si>
  <si>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</si>
  <si>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</si>
  <si>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</si>
  <si>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</si>
  <si>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</si>
  <si>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</si>
  <si>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</si>
  <si>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</si>
  <si>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</si>
  <si>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</si>
  <si>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</si>
  <si>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</si>
  <si>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</si>
  <si>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</si>
  <si>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</si>
  <si>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</si>
  <si>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</si>
  <si>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</si>
  <si>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</si>
  <si>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</si>
  <si>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</si>
  <si>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</si>
  <si>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</si>
  <si>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</si>
  <si>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</si>
  <si>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</si>
  <si>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</si>
  <si>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</si>
  <si>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</si>
  <si>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</si>
  <si>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</si>
  <si>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</si>
  <si>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</si>
  <si>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</si>
  <si>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</si>
  <si>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</si>
  <si>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</si>
  <si>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</si>
  <si>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</si>
  <si>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</si>
  <si>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</si>
  <si>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</si>
  <si>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</si>
  <si>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</si>
  <si>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</si>
  <si>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</si>
  <si>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</si>
  <si>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</si>
  <si>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</si>
  <si>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</si>
  <si>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</si>
  <si>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</si>
  <si>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</si>
  <si>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</si>
  <si>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</si>
  <si>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</si>
  <si>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</si>
  <si>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</si>
  <si>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</si>
  <si>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</si>
  <si>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</si>
  <si>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</si>
  <si>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</si>
  <si>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</si>
  <si>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</si>
  <si>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</si>
  <si>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</si>
  <si>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</si>
  <si>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</si>
  <si>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</si>
  <si>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</si>
  <si>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</si>
  <si>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</si>
  <si>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</si>
  <si>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</si>
  <si>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</si>
  <si>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</si>
  <si>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</si>
  <si>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</si>
  <si>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</si>
  <si>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</si>
  <si>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</si>
  <si>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</si>
  <si>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</si>
  <si>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</si>
  <si>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</si>
  <si>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</si>
  <si>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</si>
  <si>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</si>
  <si>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</si>
  <si>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</si>
  <si>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</si>
  <si>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</si>
  <si>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</si>
  <si>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</si>
  <si>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</si>
  <si>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</si>
  <si>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</si>
  <si>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</si>
  <si>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</si>
  <si>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</si>
  <si>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</si>
  <si>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</si>
  <si>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</si>
  <si>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</si>
  <si>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</si>
  <si>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</si>
  <si>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</si>
  <si>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</si>
  <si>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</si>
  <si>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</si>
  <si>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</si>
  <si>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</si>
  <si>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</si>
  <si>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</si>
  <si>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</si>
  <si>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</si>
  <si>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</si>
  <si>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</si>
  <si>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</si>
  <si>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</si>
  <si>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</si>
  <si>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</si>
  <si>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</si>
  <si>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</si>
  <si>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</si>
  <si>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</si>
  <si>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</si>
  <si>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</si>
  <si>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</si>
  <si>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</si>
  <si>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</si>
  <si>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</si>
  <si>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</si>
  <si>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</si>
  <si>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</si>
  <si>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</si>
  <si>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</si>
  <si>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</si>
  <si>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</si>
  <si>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</si>
  <si>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</si>
  <si>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</si>
  <si>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</si>
  <si>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</si>
  <si>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</si>
  <si>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</si>
  <si>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</si>
  <si>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</si>
  <si>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</si>
  <si>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</si>
  <si>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</si>
  <si>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</si>
  <si>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</si>
  <si>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</si>
  <si>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</si>
  <si>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</si>
  <si>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</si>
  <si>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</si>
  <si>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</si>
  <si>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</si>
  <si>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</si>
  <si>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</si>
  <si>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</si>
  <si>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</si>
  <si>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</si>
  <si>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</si>
  <si>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</si>
  <si>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</si>
  <si>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</si>
  <si>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</si>
  <si>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</si>
  <si>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</si>
  <si>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</si>
  <si>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</si>
  <si>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</si>
  <si>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</si>
  <si>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</si>
  <si>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</si>
  <si>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</si>
  <si>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</si>
  <si>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</si>
  <si>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</si>
  <si>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</si>
  <si>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</si>
  <si>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</si>
  <si>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</si>
  <si>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</si>
  <si>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</si>
  <si>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</si>
  <si>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</si>
  <si>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</si>
  <si>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</si>
  <si>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</si>
  <si>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</si>
  <si>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</si>
  <si>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</si>
  <si>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</si>
  <si>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</si>
  <si>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</si>
  <si>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</si>
  <si>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</si>
  <si>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</si>
  <si>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</si>
  <si>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</si>
  <si>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</si>
  <si>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</si>
  <si>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</si>
  <si>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</si>
  <si>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</si>
  <si>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</si>
  <si>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</si>
  <si>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</si>
  <si>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</si>
  <si>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</si>
  <si>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</si>
  <si>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</si>
  <si>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</si>
  <si>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</si>
  <si>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</si>
  <si>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</si>
  <si>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</si>
  <si>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</si>
  <si>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</si>
  <si>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</si>
  <si>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</si>
  <si>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</si>
  <si>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</si>
  <si>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</si>
  <si>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</si>
  <si>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</si>
  <si>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</si>
  <si>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</si>
  <si>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</si>
  <si>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</si>
  <si>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</si>
  <si>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</si>
  <si>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</si>
  <si>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</si>
  <si>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</si>
  <si>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</si>
  <si>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</si>
  <si>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</si>
  <si>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</si>
  <si>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</si>
  <si>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</si>
  <si>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</si>
  <si>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</si>
  <si>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</si>
  <si>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</si>
  <si>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</si>
  <si>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</si>
  <si>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</si>
  <si>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</si>
  <si>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</si>
  <si>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</si>
  <si>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</si>
  <si>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</si>
  <si>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</si>
  <si>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</si>
  <si>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</si>
  <si>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</si>
  <si>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</si>
  <si>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</si>
  <si>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</si>
  <si>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</si>
  <si>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</si>
  <si>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</si>
  <si>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</si>
  <si>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</si>
  <si>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</si>
  <si>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</si>
  <si>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</si>
  <si>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</si>
  <si>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</si>
  <si>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</si>
  <si>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</si>
  <si>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</si>
  <si>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</si>
  <si>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</si>
  <si>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</si>
  <si>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</si>
  <si>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</si>
  <si>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</si>
  <si>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</si>
  <si>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</si>
  <si>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</si>
  <si>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</si>
  <si>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</si>
  <si>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</si>
  <si>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</si>
  <si>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</si>
  <si>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</si>
  <si>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</si>
  <si>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</si>
  <si>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</si>
  <si>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</si>
  <si>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</si>
  <si>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</si>
  <si>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</si>
  <si>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</si>
  <si>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</si>
  <si>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</si>
  <si>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</si>
  <si>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</si>
  <si>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</si>
  <si>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</si>
  <si>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</si>
  <si>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</si>
  <si>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</si>
  <si>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</si>
  <si>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</si>
  <si>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</si>
  <si>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</si>
  <si>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</si>
  <si>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</si>
  <si>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</si>
  <si>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</si>
  <si>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</si>
  <si>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</si>
  <si>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</si>
  <si>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</si>
  <si>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</si>
  <si>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</si>
  <si>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</si>
  <si>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</si>
  <si>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</si>
  <si>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</si>
  <si>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</si>
  <si>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</si>
  <si>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</si>
  <si>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</si>
  <si>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</si>
  <si>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</si>
  <si>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</si>
  <si>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</si>
  <si>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</si>
  <si>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</si>
  <si>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</si>
  <si>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</si>
  <si>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</si>
  <si>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</si>
  <si>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</si>
  <si>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</si>
  <si>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</si>
  <si>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</si>
  <si>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</si>
  <si>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</si>
  <si>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</si>
  <si>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</si>
  <si>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</si>
  <si>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</si>
  <si>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</si>
  <si>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</si>
  <si>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</si>
  <si>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</si>
  <si>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</si>
  <si>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</si>
  <si>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</si>
  <si>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</si>
  <si>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</si>
  <si>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</si>
  <si>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</si>
  <si>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</si>
  <si>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</si>
  <si>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</si>
  <si>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</si>
  <si>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</si>
  <si>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</si>
  <si>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</si>
  <si>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</si>
  <si>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</si>
  <si>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</si>
  <si>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</si>
  <si>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</si>
  <si>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</si>
  <si>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</si>
  <si>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</si>
  <si>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</si>
  <si>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</si>
  <si>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</si>
  <si>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</si>
  <si>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</si>
  <si>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</si>
  <si>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</si>
  <si>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</si>
  <si>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</si>
  <si>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</si>
  <si>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</si>
  <si>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</si>
  <si>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</si>
  <si>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</si>
  <si>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</si>
  <si>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</si>
  <si>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</si>
  <si>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</si>
  <si>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</si>
  <si>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</si>
  <si>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</si>
  <si>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</si>
  <si>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</si>
  <si>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</si>
  <si>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</si>
  <si>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</si>
  <si>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</si>
  <si>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</si>
  <si>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</si>
  <si>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</si>
  <si>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</si>
  <si>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</si>
  <si>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</si>
  <si>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</si>
  <si>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</si>
  <si>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</si>
  <si>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</si>
  <si>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</si>
  <si>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</si>
  <si>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</si>
  <si>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</si>
  <si>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</si>
  <si>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</si>
  <si>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</si>
  <si>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</si>
  <si>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</si>
  <si>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</si>
  <si>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</si>
  <si>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</si>
  <si>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</si>
  <si>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</si>
  <si>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</si>
  <si>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</si>
  <si>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</si>
  <si>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</si>
  <si>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</si>
  <si>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</si>
  <si>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</si>
  <si>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</si>
  <si>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</si>
  <si>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</si>
  <si>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</si>
  <si>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</si>
  <si>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</si>
  <si>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</si>
  <si>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</si>
  <si>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</si>
  <si>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</si>
  <si>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</si>
  <si>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</si>
  <si>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</si>
  <si>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</si>
  <si>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</si>
  <si>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</si>
  <si>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</si>
  <si>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</si>
  <si>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</si>
  <si>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</si>
  <si>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</si>
  <si>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</si>
  <si>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</si>
  <si>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</si>
  <si>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</si>
  <si>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</si>
  <si>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</si>
  <si>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</si>
  <si>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</si>
  <si>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</si>
  <si>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</si>
  <si>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</si>
  <si>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</si>
  <si>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</si>
  <si>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</si>
  <si>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</si>
  <si>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</si>
  <si>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</si>
  <si>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</si>
  <si>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</si>
  <si>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</si>
  <si>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</si>
  <si>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</si>
  <si>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</si>
  <si>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</si>
  <si>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</si>
  <si>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</si>
  <si>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</si>
  <si>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</si>
  <si>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</si>
  <si>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</si>
  <si>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</si>
  <si>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</si>
  <si>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</si>
  <si>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</si>
  <si>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</si>
  <si>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</si>
  <si>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</si>
  <si>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</si>
  <si>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</si>
  <si>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</si>
  <si>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</si>
  <si>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</si>
  <si>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</si>
  <si>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</si>
  <si>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</si>
  <si>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</si>
  <si>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</si>
  <si>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</si>
  <si>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</si>
  <si>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</si>
  <si>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</si>
  <si>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</si>
  <si>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</si>
  <si>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</si>
  <si>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</si>
  <si>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</si>
  <si>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</si>
  <si>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</si>
  <si>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</si>
  <si>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</si>
  <si>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</si>
  <si>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</si>
  <si>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</si>
  <si>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</si>
  <si>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</si>
  <si>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</si>
  <si>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</si>
  <si>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</si>
  <si>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</si>
  <si>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</si>
  <si>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</si>
  <si>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</si>
  <si>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</si>
  <si>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</si>
  <si>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</si>
  <si>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</si>
  <si>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</si>
  <si>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</si>
  <si>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</si>
  <si>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</si>
  <si>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</si>
  <si>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</si>
  <si>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</si>
  <si>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</si>
  <si>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</si>
  <si>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</si>
  <si>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</si>
  <si>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</si>
  <si>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</si>
  <si>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</si>
  <si>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</si>
  <si>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</si>
  <si>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</si>
  <si>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</si>
  <si>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</si>
  <si>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</si>
  <si>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</si>
  <si>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</si>
  <si>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</si>
  <si>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</si>
  <si>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</si>
  <si>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</si>
  <si>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</si>
  <si>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</si>
  <si>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</si>
  <si>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</si>
  <si>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</si>
  <si>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</si>
  <si>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</si>
  <si>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</si>
  <si>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</si>
  <si>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</si>
  <si>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</si>
  <si>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</si>
  <si>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</si>
  <si>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</si>
  <si>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</si>
  <si>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</si>
  <si>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</si>
  <si>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</si>
  <si>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</si>
  <si>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</si>
  <si>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</si>
  <si>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</si>
  <si>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</si>
  <si>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</si>
  <si>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</si>
  <si>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</si>
  <si>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</si>
  <si>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</si>
  <si>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</si>
  <si>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</si>
  <si>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</si>
  <si>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</si>
  <si>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</si>
  <si>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</si>
  <si>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</si>
  <si>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</si>
  <si>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</si>
  <si>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</si>
  <si>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</si>
  <si>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</si>
  <si>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</si>
  <si>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</si>
  <si>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</si>
  <si>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</si>
  <si>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</si>
  <si>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</si>
  <si>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</si>
  <si>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</si>
  <si>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</si>
  <si>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</si>
  <si>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</si>
  <si>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</si>
  <si>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</si>
  <si>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</si>
  <si>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</si>
  <si>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</si>
  <si>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</si>
  <si>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</si>
  <si>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</si>
  <si>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</si>
  <si>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</si>
  <si>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</si>
  <si>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</si>
  <si>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</si>
  <si>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</si>
  <si>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</si>
  <si>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</si>
  <si>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</si>
  <si>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</si>
  <si>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</si>
  <si>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</si>
  <si>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</si>
  <si>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</si>
  <si>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</si>
  <si>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</si>
  <si>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</si>
  <si>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</si>
  <si>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</si>
  <si>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</si>
  <si>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</si>
  <si>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</si>
  <si>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</si>
  <si>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</si>
  <si>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</si>
  <si>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</si>
  <si>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</si>
  <si>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</si>
  <si>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</si>
  <si>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</si>
  <si>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</si>
  <si>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</si>
  <si>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</si>
  <si>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</si>
  <si>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</si>
  <si>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</si>
  <si>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</si>
  <si>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</si>
  <si>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</si>
  <si>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</si>
  <si>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</si>
  <si>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</si>
  <si>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</si>
  <si>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</si>
  <si>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</si>
  <si>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</si>
  <si>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</si>
  <si>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</si>
  <si>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</si>
  <si>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</si>
  <si>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</si>
  <si>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</si>
  <si>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</si>
  <si>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</si>
  <si>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</si>
  <si>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</si>
  <si>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</si>
  <si>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</si>
  <si>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</si>
  <si>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</si>
  <si>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</si>
  <si>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</si>
  <si>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</si>
  <si>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</si>
  <si>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</si>
  <si>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</si>
  <si>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</si>
  <si>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</si>
  <si>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</si>
  <si>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</si>
  <si>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</si>
  <si>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</si>
  <si>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</si>
  <si>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</si>
  <si>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</si>
  <si>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</si>
  <si>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</si>
  <si>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</si>
  <si>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</si>
  <si>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</si>
  <si>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</si>
  <si>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</si>
  <si>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</si>
  <si>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</si>
  <si>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</si>
  <si>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</si>
  <si>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</si>
  <si>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</si>
  <si>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</si>
  <si>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</si>
  <si>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</si>
  <si>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</si>
  <si>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</si>
  <si>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</si>
  <si>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</si>
  <si>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</si>
  <si>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</si>
  <si>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</si>
  <si>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</si>
  <si>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</si>
  <si>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</si>
  <si>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</si>
  <si>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</si>
  <si>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</si>
  <si>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</si>
  <si>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</si>
  <si>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</si>
  <si>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</si>
  <si>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</si>
  <si>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</si>
  <si>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</si>
  <si>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</si>
  <si>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</si>
  <si>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</si>
  <si>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</si>
  <si>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</si>
  <si>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</si>
  <si>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</si>
  <si>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</si>
  <si>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</si>
  <si>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</si>
  <si>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</si>
  <si>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</si>
  <si>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</si>
  <si>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</si>
  <si>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</si>
  <si>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</si>
  <si>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</si>
  <si>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</si>
  <si>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</si>
  <si>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</si>
  <si>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</si>
  <si>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</si>
  <si>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</si>
  <si>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</si>
  <si>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</si>
  <si>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</si>
  <si>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</si>
  <si>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</si>
  <si>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</si>
  <si>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</si>
  <si>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</si>
  <si>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</si>
  <si>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</si>
  <si>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</si>
  <si>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</si>
  <si>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</si>
  <si>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</si>
  <si>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</si>
  <si>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</si>
  <si>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</si>
  <si>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</si>
  <si>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</si>
  <si>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</si>
  <si>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</si>
  <si>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</si>
  <si>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</si>
  <si>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</si>
  <si>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</si>
  <si>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</si>
  <si>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</si>
  <si>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</si>
  <si>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</si>
  <si>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</si>
  <si>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</si>
  <si>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</si>
  <si>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</si>
  <si>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</si>
  <si>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</si>
  <si>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</si>
  <si>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</si>
  <si>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</si>
  <si>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</si>
  <si>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</si>
  <si>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</si>
  <si>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</si>
  <si>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</si>
  <si>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</si>
  <si>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</si>
  <si>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</si>
  <si>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</si>
  <si>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</si>
  <si>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</si>
  <si>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</si>
  <si>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</si>
  <si>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</si>
  <si>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</si>
  <si>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</si>
  <si>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</si>
  <si>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</si>
  <si>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</si>
  <si>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</si>
  <si>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</si>
  <si>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</si>
  <si>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</si>
  <si>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</si>
  <si>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</si>
  <si>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</si>
  <si>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</si>
  <si>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</si>
  <si>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</si>
  <si>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</si>
  <si>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</si>
  <si>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</si>
  <si>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</si>
  <si>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</si>
  <si>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</si>
  <si>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</si>
  <si>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</si>
  <si>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</si>
  <si>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</si>
  <si>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</si>
  <si>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</si>
  <si>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</si>
  <si>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</si>
  <si>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</si>
  <si>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</si>
  <si>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</si>
  <si>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</si>
  <si>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</si>
  <si>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</si>
  <si>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</si>
  <si>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</si>
  <si>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</si>
  <si>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</si>
  <si>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</si>
  <si>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</si>
  <si>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</si>
  <si>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</si>
  <si>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</si>
  <si>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</si>
  <si>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</si>
  <si>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</si>
  <si>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</si>
  <si>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</si>
  <si>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</si>
  <si>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</si>
  <si>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</si>
  <si>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</si>
  <si>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</si>
  <si>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</si>
  <si>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</si>
  <si>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</si>
  <si>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</si>
  <si>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</si>
  <si>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</si>
  <si>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</si>
  <si>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</si>
  <si>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</si>
  <si>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</si>
  <si>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</si>
  <si>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</si>
  <si>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</si>
  <si>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</si>
  <si>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</si>
  <si>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</si>
  <si>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</si>
  <si>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</si>
  <si>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</si>
  <si>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</si>
  <si>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</si>
  <si>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</si>
  <si>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</si>
  <si>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</si>
  <si>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</si>
  <si>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</si>
  <si>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</si>
  <si>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</si>
  <si>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</si>
  <si>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</si>
  <si>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</si>
  <si>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</si>
  <si>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</si>
  <si>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</si>
  <si>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</si>
  <si>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</si>
  <si>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</si>
  <si>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</si>
  <si>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</si>
  <si>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</si>
  <si>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</si>
  <si>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</si>
  <si>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</si>
  <si>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</si>
  <si>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</si>
  <si>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</si>
  <si>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</si>
  <si>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</si>
  <si>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</si>
  <si>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</si>
  <si>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</si>
  <si>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</si>
  <si>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</si>
  <si>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</si>
  <si>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</si>
  <si>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</si>
  <si>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</si>
  <si>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</si>
  <si>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</si>
  <si>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</si>
  <si>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</si>
  <si>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</si>
  <si>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</si>
  <si>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</si>
  <si>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</si>
  <si>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</si>
  <si>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</si>
  <si>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</si>
  <si>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</si>
  <si>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</si>
  <si>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</si>
  <si>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</si>
  <si>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</si>
  <si>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</si>
  <si>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</si>
  <si>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</si>
  <si>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</si>
  <si>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</si>
  <si>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</si>
  <si>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</si>
  <si>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</si>
  <si>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</si>
  <si>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</si>
  <si>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</si>
  <si>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</si>
  <si>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</si>
  <si>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</si>
  <si>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</si>
  <si>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</si>
  <si>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</si>
  <si>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</si>
  <si>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</si>
  <si>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</si>
  <si>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</si>
  <si>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</si>
  <si>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</si>
  <si>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</si>
  <si>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</si>
  <si>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</si>
  <si>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</si>
  <si>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</si>
  <si>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</si>
  <si>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</si>
  <si>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</si>
  <si>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</si>
  <si>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</si>
  <si>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</si>
  <si>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</si>
  <si>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</si>
  <si>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</si>
  <si>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</si>
  <si>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</si>
  <si>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</si>
  <si>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</si>
  <si>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</si>
  <si>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</si>
  <si>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</si>
  <si>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</si>
  <si>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</si>
  <si>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</si>
  <si>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</si>
  <si>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</si>
  <si>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</si>
  <si>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</si>
  <si>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</si>
  <si>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</si>
  <si>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</si>
  <si>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</si>
  <si>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</si>
  <si>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</si>
  <si>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</si>
  <si>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</si>
  <si>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</si>
  <si>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</si>
  <si>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</si>
  <si>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</si>
  <si>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</si>
  <si>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</si>
  <si>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</si>
  <si>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</si>
  <si>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</si>
  <si>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</si>
  <si>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</si>
  <si>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</si>
  <si>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</si>
  <si>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</si>
  <si>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</si>
  <si>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</si>
  <si>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</si>
  <si>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</si>
  <si>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</si>
  <si>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</si>
  <si>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</si>
  <si>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</si>
  <si>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</si>
  <si>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</si>
  <si>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</si>
  <si>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</si>
  <si>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</si>
  <si>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</si>
  <si>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</si>
  <si>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</si>
  <si>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</si>
  <si>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</si>
  <si>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</si>
  <si>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</si>
  <si>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</si>
  <si>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</si>
  <si>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</si>
  <si>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</si>
  <si>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</si>
  <si>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</si>
  <si>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</si>
  <si>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</si>
  <si>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</si>
  <si>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</si>
  <si>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</si>
  <si>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</si>
  <si>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</si>
  <si>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</si>
  <si>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</si>
  <si>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</si>
  <si>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</si>
  <si>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</si>
  <si>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</si>
  <si>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</si>
  <si>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</si>
  <si>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</si>
  <si>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</si>
  <si>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</si>
  <si>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</si>
  <si>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</si>
  <si>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</si>
  <si>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</si>
  <si>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</si>
  <si>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</si>
  <si>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</si>
  <si>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</si>
  <si>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</si>
  <si>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</si>
  <si>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</si>
  <si>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</si>
  <si>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</si>
  <si>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</si>
  <si>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</si>
  <si>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</si>
  <si>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</si>
  <si>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</si>
  <si>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</si>
  <si>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</si>
  <si>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</si>
  <si>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</si>
  <si>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</si>
  <si>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</si>
  <si>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</si>
  <si>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</si>
  <si>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</si>
  <si>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</si>
  <si>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</si>
  <si>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</si>
  <si>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</si>
  <si>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</si>
  <si>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</si>
  <si>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</si>
  <si>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</si>
  <si>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</si>
  <si>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</si>
  <si>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</si>
  <si>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</si>
  <si>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</si>
  <si>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</si>
  <si>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</si>
  <si>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</si>
  <si>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</si>
  <si>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</si>
  <si>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</si>
  <si>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</si>
  <si>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</si>
  <si>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</si>
  <si>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</si>
  <si>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</si>
  <si>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</si>
  <si>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</si>
  <si>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</si>
  <si>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</si>
  <si>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</si>
  <si>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</si>
  <si>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</si>
  <si>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</si>
  <si>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</si>
  <si>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</si>
  <si>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</si>
  <si>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</si>
  <si>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</si>
  <si>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</si>
  <si>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</si>
  <si>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</si>
  <si>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</si>
  <si>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</si>
  <si>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</si>
  <si>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</si>
  <si>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</si>
  <si>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</si>
  <si>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</si>
  <si>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</si>
  <si>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</si>
  <si>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</si>
  <si>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</si>
  <si>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</si>
  <si>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</si>
  <si>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</si>
  <si>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</si>
  <si>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</si>
  <si>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</si>
  <si>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</si>
  <si>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</si>
  <si>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</si>
  <si>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</si>
  <si>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</si>
  <si>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</si>
  <si>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</si>
  <si>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</si>
  <si>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</si>
  <si>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</si>
  <si>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</si>
  <si>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</si>
  <si>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</si>
  <si>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</si>
  <si>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</si>
  <si>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</si>
  <si>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</si>
  <si>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</si>
  <si>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</si>
  <si>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</si>
  <si>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</si>
  <si>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</si>
  <si>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</si>
  <si>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</si>
  <si>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</si>
  <si>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</si>
  <si>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</si>
  <si>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</si>
  <si>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</si>
  <si>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</si>
  <si>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</si>
  <si>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</si>
  <si>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</si>
  <si>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</si>
  <si>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</si>
  <si>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</si>
  <si>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</si>
  <si>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</si>
  <si>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</si>
  <si>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</si>
  <si>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</si>
  <si>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</si>
  <si>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</si>
  <si>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</si>
  <si>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</si>
  <si>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</si>
  <si>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</si>
  <si>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</si>
  <si>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</si>
  <si>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</si>
  <si>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</si>
  <si>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</si>
  <si>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</si>
  <si>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</si>
  <si>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</si>
  <si>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</si>
  <si>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</si>
  <si>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</si>
  <si>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</si>
  <si>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</si>
  <si>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</si>
  <si>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</si>
  <si>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</si>
  <si>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</si>
  <si>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</si>
  <si>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</si>
  <si>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</si>
  <si>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</si>
  <si>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</si>
  <si>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</si>
  <si>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</si>
  <si>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</si>
  <si>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</si>
  <si>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</si>
  <si>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</si>
  <si>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</si>
  <si>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</si>
  <si>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</si>
  <si>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</si>
  <si>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</si>
  <si>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</si>
  <si>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</si>
  <si>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</si>
  <si>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</si>
  <si>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</si>
  <si>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</si>
  <si>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</si>
  <si>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</si>
  <si>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</si>
  <si>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</si>
  <si>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</si>
  <si>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</si>
  <si>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</si>
  <si>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</si>
  <si>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</si>
  <si>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</si>
  <si>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</si>
  <si>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</si>
  <si>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</si>
  <si>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</si>
  <si>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</si>
  <si>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</si>
  <si>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</si>
  <si>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</si>
  <si>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</si>
  <si>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</si>
  <si>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</si>
  <si>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</si>
  <si>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</si>
  <si>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</si>
  <si>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</si>
  <si>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</si>
  <si>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</si>
  <si>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</si>
  <si>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</si>
  <si>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</si>
  <si>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</si>
  <si>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</si>
  <si>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</si>
  <si>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</si>
  <si>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</si>
  <si>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</si>
  <si>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</si>
  <si>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</si>
  <si>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</si>
  <si>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</si>
  <si>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</si>
  <si>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</si>
  <si>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</si>
  <si>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</si>
  <si>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</si>
  <si>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</si>
  <si>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</si>
  <si>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</si>
  <si>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</si>
  <si>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</si>
  <si>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</si>
  <si>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</si>
  <si>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</si>
  <si>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</si>
  <si>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</si>
  <si>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</si>
  <si>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</si>
  <si>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</si>
  <si>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</si>
  <si>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</si>
  <si>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</si>
  <si>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</si>
  <si>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</si>
  <si>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</si>
  <si>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</si>
  <si>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</si>
  <si>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</si>
  <si>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</si>
  <si>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</si>
  <si>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</si>
  <si>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</si>
  <si>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</si>
  <si>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</si>
  <si>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</si>
  <si>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</si>
  <si>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</si>
  <si>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</si>
  <si>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</si>
  <si>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</si>
  <si>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</si>
  <si>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</si>
  <si>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</si>
  <si>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</si>
  <si>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</si>
  <si>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</si>
  <si>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</si>
  <si>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</si>
  <si>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</si>
  <si>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</si>
  <si>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</si>
  <si>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</si>
  <si>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</si>
  <si>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</si>
  <si>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</si>
  <si>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</si>
  <si>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</si>
  <si>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</si>
  <si>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</si>
  <si>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</si>
  <si>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</si>
  <si>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</si>
  <si>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</si>
  <si>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</si>
  <si>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</si>
  <si>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</si>
  <si>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</si>
  <si>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</si>
  <si>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</si>
  <si>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</si>
  <si>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</si>
  <si>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</si>
  <si>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</si>
  <si>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</si>
  <si>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</si>
  <si>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</si>
  <si>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</si>
  <si>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</si>
  <si>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</si>
  <si>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</si>
  <si>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</si>
  <si>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</si>
  <si>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</si>
  <si>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</si>
  <si>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</si>
  <si>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</si>
  <si>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</si>
  <si>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</si>
  <si>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</si>
  <si>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</si>
  <si>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</si>
  <si>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</si>
  <si>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</si>
  <si>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</si>
  <si>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</si>
  <si>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</si>
  <si>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</si>
  <si>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</si>
  <si>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</si>
  <si>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</si>
  <si>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</si>
  <si>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</si>
  <si>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</si>
  <si>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</si>
  <si>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</si>
  <si>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</si>
  <si>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</si>
  <si>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</si>
  <si>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</si>
  <si>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</si>
  <si>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</si>
  <si>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</si>
  <si>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</si>
  <si>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</si>
  <si>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</si>
  <si>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</si>
  <si>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</si>
  <si>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</si>
  <si>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</si>
  <si>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</si>
  <si>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</si>
  <si>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</si>
  <si>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</si>
  <si>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</si>
  <si>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</si>
  <si>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</si>
  <si>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</si>
  <si>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</si>
  <si>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</si>
  <si>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</si>
  <si>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</si>
  <si>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</si>
  <si>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</si>
  <si>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</si>
  <si>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</si>
  <si>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</si>
  <si>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</si>
  <si>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</si>
  <si>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</si>
  <si>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</si>
  <si>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</si>
  <si>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</si>
  <si>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</si>
  <si>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</si>
  <si>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</si>
  <si>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</si>
  <si>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</si>
  <si>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</si>
  <si>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</si>
  <si>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</si>
  <si>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</si>
  <si>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</si>
  <si>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</si>
  <si>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</si>
  <si>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</si>
  <si>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</si>
  <si>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</si>
  <si>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</si>
  <si>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</si>
  <si>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</si>
  <si>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</si>
  <si>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</si>
  <si>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</si>
  <si>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</si>
  <si>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</si>
  <si>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</si>
  <si>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</si>
  <si>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</si>
  <si>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</si>
  <si>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</si>
  <si>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</si>
  <si>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</si>
  <si>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</si>
  <si>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</si>
  <si>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</si>
  <si>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</si>
  <si>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</si>
  <si>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</si>
  <si>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</si>
  <si>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</si>
  <si>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</si>
  <si>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</si>
  <si>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</si>
  <si>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</si>
  <si>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</si>
  <si>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</si>
  <si>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</si>
  <si>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</si>
  <si>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</si>
  <si>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</si>
  <si>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</si>
  <si>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</si>
  <si>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</si>
  <si>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</si>
  <si>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</si>
  <si>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</si>
  <si>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</si>
  <si>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</si>
  <si>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</si>
  <si>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</si>
  <si>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</si>
  <si>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</si>
  <si>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</si>
  <si>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</si>
  <si>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</si>
  <si>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</si>
  <si>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</si>
  <si>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</si>
  <si>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</si>
  <si>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</si>
  <si>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</si>
  <si>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</si>
  <si>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</si>
  <si>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</si>
  <si>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</si>
  <si>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</si>
  <si>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</si>
  <si>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</si>
  <si>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</si>
  <si>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</si>
  <si>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</si>
  <si>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</si>
  <si>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</si>
  <si>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</si>
  <si>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</si>
  <si>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</si>
  <si>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</si>
  <si>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</si>
  <si>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</si>
  <si>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</si>
  <si>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</si>
  <si>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</si>
  <si>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</si>
  <si>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</si>
  <si>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</si>
  <si>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</si>
  <si>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</si>
  <si>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</si>
  <si>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</si>
  <si>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</si>
  <si>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</si>
  <si>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</si>
  <si>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</si>
  <si>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</si>
  <si>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</si>
  <si>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</si>
  <si>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</si>
  <si>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</si>
  <si>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</si>
  <si>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</si>
  <si>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</si>
  <si>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</si>
  <si>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</si>
  <si>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</si>
  <si>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</si>
  <si>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</si>
  <si>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</si>
  <si>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</si>
  <si>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</si>
  <si>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</si>
  <si>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</si>
  <si>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</si>
  <si>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</si>
  <si>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</si>
  <si>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</si>
  <si>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</si>
  <si>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</si>
  <si>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</si>
  <si>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</si>
  <si>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</si>
  <si>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</si>
  <si>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</si>
  <si>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</si>
  <si>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</si>
  <si>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</si>
  <si>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</si>
  <si>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</si>
  <si>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</si>
  <si>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</si>
  <si>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</si>
  <si>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</si>
  <si>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</si>
  <si>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</si>
  <si>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</si>
  <si>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</si>
  <si>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</si>
  <si>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</si>
  <si>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</si>
  <si>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</si>
  <si>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</si>
  <si>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</si>
  <si>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</si>
  <si>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</si>
  <si>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</si>
  <si>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</si>
  <si>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</si>
  <si>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</si>
  <si>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</si>
  <si>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</si>
  <si>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</si>
  <si>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</si>
  <si>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</si>
  <si>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</si>
  <si>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</si>
  <si>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</si>
  <si>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</si>
  <si>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</si>
  <si>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</si>
  <si>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</si>
  <si>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</si>
  <si>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</si>
  <si>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</si>
  <si>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</si>
  <si>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</si>
  <si>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</si>
  <si>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</si>
  <si>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</si>
  <si>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</si>
  <si>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</si>
  <si>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</si>
  <si>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</si>
  <si>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</si>
  <si>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</si>
  <si>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</si>
  <si>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</si>
  <si>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</si>
  <si>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</si>
  <si>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</si>
  <si>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</si>
  <si>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</si>
  <si>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</si>
  <si>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</si>
  <si>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</si>
  <si>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</si>
  <si>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</si>
  <si>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</si>
  <si>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</si>
  <si>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</si>
  <si>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</si>
  <si>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</si>
  <si>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</si>
  <si>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</si>
  <si>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</si>
  <si>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</si>
  <si>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</si>
  <si>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</si>
  <si>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</si>
  <si>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</si>
  <si>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</si>
  <si>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</si>
  <si>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</si>
  <si>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</si>
  <si>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</si>
  <si>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</si>
  <si>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</si>
  <si>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</si>
  <si>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</si>
  <si>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</si>
  <si>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</si>
  <si>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</si>
  <si>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</si>
  <si>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</si>
  <si>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</si>
  <si>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</si>
  <si>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</si>
  <si>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</si>
  <si>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</si>
  <si>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</si>
  <si>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</si>
  <si>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</si>
  <si>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</si>
  <si>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</si>
  <si>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</si>
  <si>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</si>
  <si>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</si>
  <si>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</si>
  <si>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</si>
  <si>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</si>
  <si>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</si>
  <si>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</si>
  <si>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</si>
  <si>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</si>
  <si>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</si>
  <si>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</si>
  <si>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</si>
  <si>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</si>
  <si>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</si>
  <si>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</si>
  <si>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</si>
  <si>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</si>
  <si>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</si>
  <si>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</si>
  <si>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</si>
  <si>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</si>
  <si>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</si>
  <si>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</si>
  <si>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</si>
  <si>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</si>
  <si>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</si>
  <si>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</si>
  <si>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</si>
  <si>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</si>
  <si>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</si>
  <si>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</si>
  <si>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</si>
  <si>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</si>
  <si>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</si>
  <si>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</si>
  <si>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</si>
  <si>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</si>
  <si>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</si>
  <si>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</si>
  <si>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</si>
  <si>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</si>
  <si>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</si>
  <si>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</si>
  <si>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</si>
  <si>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</si>
  <si>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</si>
  <si>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</si>
  <si>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</si>
  <si>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</si>
  <si>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</si>
  <si>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</si>
  <si>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</si>
  <si>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</si>
  <si>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</si>
  <si>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</si>
  <si>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</si>
  <si>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</si>
  <si>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</si>
  <si>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</si>
  <si>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</si>
  <si>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</si>
  <si>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</si>
  <si>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</si>
  <si>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</si>
  <si>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</si>
  <si>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</si>
  <si>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</si>
  <si>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</si>
  <si>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</si>
  <si>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</si>
  <si>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</si>
  <si>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</si>
  <si>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</si>
  <si>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</si>
  <si>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</si>
  <si>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</si>
  <si>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</si>
  <si>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</si>
  <si>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</si>
  <si>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</si>
  <si>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</si>
  <si>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</si>
  <si>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</si>
  <si>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</si>
  <si>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</si>
  <si>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</si>
  <si>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</si>
  <si>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</si>
  <si>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</si>
  <si>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</si>
  <si>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</si>
  <si>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</si>
  <si>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</si>
  <si>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</si>
  <si>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</si>
  <si>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</si>
  <si>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</si>
  <si>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</si>
  <si>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</si>
  <si>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</si>
  <si>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</si>
  <si>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</si>
  <si>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</si>
  <si>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</si>
  <si>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</si>
  <si>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</si>
  <si>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</si>
  <si>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</si>
  <si>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</si>
  <si>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</si>
  <si>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</si>
  <si>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</si>
  <si>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</si>
  <si>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</si>
  <si>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</si>
  <si>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</si>
  <si>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</si>
  <si>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</si>
  <si>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</si>
  <si>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</si>
  <si>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</si>
  <si>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</si>
  <si>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</si>
  <si>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</si>
  <si>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</si>
  <si>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</si>
  <si>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</si>
  <si>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</si>
  <si>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</si>
  <si>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</si>
  <si>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</si>
  <si>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</si>
  <si>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</si>
  <si>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</si>
  <si>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</si>
  <si>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</si>
  <si>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</si>
  <si>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</si>
  <si>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</si>
  <si>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</si>
  <si>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</si>
  <si>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</si>
  <si>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</si>
  <si>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</si>
  <si>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</si>
  <si>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</si>
  <si>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</si>
  <si>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</si>
  <si>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</si>
  <si>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</si>
  <si>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</si>
  <si>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</si>
  <si>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</si>
  <si>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</si>
  <si>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</si>
  <si>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</si>
  <si>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</si>
  <si>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</si>
  <si>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</si>
  <si>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</si>
  <si>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</si>
  <si>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</si>
  <si>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</si>
  <si>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</si>
  <si>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</si>
  <si>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</si>
  <si>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</si>
  <si>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</si>
  <si>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</si>
  <si>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</si>
  <si>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</si>
  <si>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</si>
  <si>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</si>
  <si>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</si>
  <si>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</si>
  <si>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</si>
  <si>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</si>
  <si>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</si>
  <si>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</si>
  <si>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</si>
  <si>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</si>
  <si>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</si>
  <si>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</si>
  <si>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</si>
  <si>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</si>
  <si>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</si>
  <si>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</si>
  <si>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</si>
  <si>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</si>
  <si>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</si>
  <si>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</si>
  <si>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</si>
  <si>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</si>
  <si>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</si>
  <si>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</si>
  <si>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</si>
  <si>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</si>
  <si>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</si>
  <si>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</si>
  <si>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</si>
  <si>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</si>
  <si>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</si>
  <si>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</si>
  <si>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</si>
  <si>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</si>
  <si>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</si>
  <si>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</si>
  <si>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</si>
  <si>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</si>
  <si>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</si>
  <si>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</si>
  <si>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</si>
  <si>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</si>
  <si>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</si>
  <si>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</si>
  <si>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</si>
  <si>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</si>
  <si>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</si>
  <si>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</si>
  <si>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</si>
  <si>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</si>
  <si>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</si>
  <si>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</si>
  <si>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</si>
  <si>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</si>
  <si>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</si>
  <si>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</si>
  <si>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</si>
  <si>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</si>
  <si>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</si>
  <si>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</si>
  <si>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</si>
  <si>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</si>
  <si>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</si>
  <si>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</si>
  <si>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</si>
  <si>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</si>
  <si>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</si>
  <si>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</si>
  <si>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</si>
  <si>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</si>
  <si>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</si>
  <si>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</si>
  <si>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</si>
  <si>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</si>
  <si>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</si>
  <si>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</si>
  <si>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</si>
  <si>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</si>
  <si>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</si>
  <si>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</si>
  <si>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</si>
  <si>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</si>
  <si>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</si>
  <si>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</si>
  <si>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</si>
  <si>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</si>
  <si>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</si>
  <si>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</si>
  <si>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</si>
  <si>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</si>
  <si>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</si>
  <si>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</si>
  <si>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</si>
  <si>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</si>
  <si>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</si>
  <si>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</si>
  <si>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</si>
  <si>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</si>
  <si>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</si>
  <si>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</si>
  <si>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</si>
  <si>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</si>
  <si>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</si>
  <si>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</si>
  <si>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</si>
  <si>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</si>
  <si>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</si>
  <si>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</si>
  <si>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</si>
  <si>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</si>
  <si>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</si>
  <si>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</si>
  <si>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</si>
  <si>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</si>
  <si>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</si>
  <si>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</si>
  <si>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</si>
  <si>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</si>
  <si>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</si>
  <si>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</si>
  <si>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</si>
  <si>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</si>
  <si>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</si>
  <si>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</si>
  <si>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</si>
  <si>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</si>
  <si>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</si>
  <si>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</si>
  <si>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</si>
  <si>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</si>
  <si>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</si>
  <si>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</si>
  <si>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</si>
  <si>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</si>
  <si>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</si>
  <si>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</si>
  <si>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</si>
  <si>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</si>
  <si>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</si>
  <si>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</si>
  <si>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</si>
  <si>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</si>
  <si>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</si>
  <si>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</si>
  <si>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</si>
  <si>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</si>
  <si>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</si>
  <si>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</si>
  <si>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</si>
  <si>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</si>
  <si>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</si>
  <si>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</si>
  <si>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</si>
  <si>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</si>
  <si>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</si>
  <si>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</si>
  <si>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</si>
  <si>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</si>
  <si>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</si>
  <si>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</si>
  <si>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</si>
  <si>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</si>
  <si>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</si>
  <si>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</si>
  <si>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</si>
  <si>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</si>
  <si>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</si>
  <si>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</si>
  <si>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</si>
  <si>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</si>
  <si>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</si>
  <si>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</si>
  <si>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</si>
  <si>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</si>
  <si>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</si>
  <si>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</si>
  <si>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</si>
  <si>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</si>
  <si>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</si>
  <si>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</si>
  <si>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</si>
  <si>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</si>
  <si>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</si>
  <si>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</si>
  <si>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</si>
  <si>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</si>
  <si>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</si>
  <si>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</si>
  <si>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</si>
  <si>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</si>
  <si>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</si>
  <si>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</si>
  <si>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</si>
  <si>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</si>
  <si>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</si>
  <si>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</si>
  <si>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</si>
  <si>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</si>
  <si>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</si>
  <si>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</si>
  <si>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</si>
  <si>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</si>
  <si>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</si>
  <si>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</si>
  <si>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</si>
  <si>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</si>
  <si>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</si>
  <si>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</si>
  <si>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</si>
  <si>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</si>
  <si>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</si>
  <si>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</si>
  <si>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</si>
  <si>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</si>
  <si>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</si>
  <si>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</si>
  <si>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</si>
  <si>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</si>
  <si>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</si>
  <si>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</si>
  <si>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</si>
  <si>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</si>
  <si>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</si>
  <si>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</si>
  <si>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</si>
  <si>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</si>
  <si>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</si>
  <si>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</si>
  <si>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</si>
  <si>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</si>
  <si>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</si>
  <si>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</si>
  <si>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</si>
  <si>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</si>
  <si>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</si>
  <si>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</si>
  <si>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</si>
  <si>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</si>
  <si>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</si>
  <si>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</si>
  <si>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</si>
  <si>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</si>
  <si>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</si>
  <si>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</si>
  <si>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</si>
  <si>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</si>
  <si>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</si>
  <si>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</si>
  <si>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</si>
  <si>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</si>
  <si>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</si>
  <si>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</si>
  <si>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</si>
  <si>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</si>
  <si>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</si>
  <si>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</si>
  <si>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</si>
  <si>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</si>
  <si>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</si>
  <si>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</si>
  <si>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</si>
  <si>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</si>
  <si>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</si>
  <si>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</si>
  <si>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</si>
  <si>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</si>
  <si>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</si>
  <si>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</si>
  <si>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</si>
  <si>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</si>
  <si>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</si>
  <si>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</si>
  <si>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</si>
  <si>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</si>
  <si>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</si>
  <si>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</si>
  <si>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</si>
  <si>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</si>
  <si>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</si>
  <si>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</si>
  <si>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</si>
  <si>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</si>
  <si>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</si>
  <si>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</si>
  <si>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</si>
  <si>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</si>
  <si>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</si>
  <si>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</si>
  <si>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</si>
  <si>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</si>
  <si>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</si>
  <si>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</si>
  <si>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</si>
  <si>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</si>
  <si>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</si>
  <si>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</si>
  <si>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</si>
  <si>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</si>
  <si>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</si>
  <si>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</si>
  <si>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</si>
  <si>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</si>
  <si>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</si>
  <si>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</si>
  <si>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</si>
  <si>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</si>
  <si>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</si>
  <si>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</si>
  <si>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</si>
  <si>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</si>
  <si>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</si>
  <si>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</si>
  <si>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</si>
  <si>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</si>
  <si>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</si>
  <si>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</si>
  <si>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</si>
  <si>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</si>
  <si>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</si>
  <si>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</si>
  <si>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</si>
  <si>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</si>
  <si>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</si>
  <si>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</si>
  <si>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</si>
  <si>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</si>
  <si>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</si>
  <si>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</si>
  <si>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</si>
  <si>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</si>
  <si>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</si>
  <si>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</si>
  <si>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</si>
  <si>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</si>
  <si>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</si>
  <si>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</si>
  <si>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</si>
  <si>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</si>
  <si>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</si>
  <si>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</si>
  <si>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</si>
  <si>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</si>
  <si>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</si>
  <si>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</si>
  <si>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</si>
  <si>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</si>
  <si>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</si>
  <si>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</si>
  <si>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</si>
  <si>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</si>
  <si>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</si>
  <si>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</si>
  <si>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</si>
  <si>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</si>
  <si>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</si>
  <si>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</si>
  <si>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</si>
  <si>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</si>
  <si>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</si>
  <si>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</si>
  <si>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</si>
  <si>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</si>
  <si>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</si>
  <si>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</si>
  <si>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</si>
  <si>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</si>
  <si>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</si>
  <si>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</si>
  <si>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</si>
  <si>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</si>
  <si>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</si>
  <si>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</si>
  <si>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</si>
  <si>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</si>
  <si>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</si>
  <si>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</si>
  <si>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</si>
  <si>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</si>
  <si>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</si>
  <si>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</si>
  <si>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</si>
  <si>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</si>
  <si>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</si>
  <si>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</si>
  <si>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</si>
  <si>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</si>
  <si>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</si>
  <si>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</si>
  <si>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</si>
  <si>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</si>
  <si>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</si>
  <si>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</si>
  <si>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</si>
  <si>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</si>
  <si>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</si>
  <si>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</si>
  <si>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</si>
  <si>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</si>
  <si>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</si>
  <si>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</si>
  <si>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</si>
  <si>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</si>
  <si>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</si>
  <si>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</si>
  <si>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</si>
  <si>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</si>
  <si>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</si>
  <si>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</si>
  <si>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</si>
  <si>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</si>
  <si>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</si>
  <si>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</si>
  <si>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</si>
  <si>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</si>
  <si>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</si>
  <si>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</si>
  <si>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</si>
  <si>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</si>
  <si>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</si>
  <si>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</si>
  <si>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</si>
  <si>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</si>
  <si>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</si>
  <si>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</si>
  <si>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</si>
  <si>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</si>
  <si>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</si>
  <si>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</si>
  <si>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</si>
  <si>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</si>
  <si>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</si>
  <si>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</si>
  <si>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</si>
  <si>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</si>
  <si>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</si>
  <si>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</si>
  <si>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</si>
  <si>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</si>
  <si>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</si>
  <si>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</si>
  <si>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</si>
  <si>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</si>
  <si>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</si>
  <si>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</si>
  <si>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</si>
  <si>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</si>
  <si>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</si>
  <si>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</si>
  <si>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</si>
  <si>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</si>
  <si>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</si>
  <si>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</si>
  <si>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</si>
  <si>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</si>
  <si>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</si>
  <si>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</si>
  <si>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</si>
  <si>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</si>
  <si>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</si>
  <si>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</si>
  <si>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</si>
  <si>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</si>
  <si>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</si>
  <si>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</si>
  <si>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</si>
  <si>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</si>
  <si>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</si>
  <si>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</si>
  <si>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</si>
  <si>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</si>
  <si>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</si>
  <si>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</si>
  <si>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</si>
  <si>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</si>
  <si>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</si>
  <si>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</si>
  <si>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</si>
  <si>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</si>
  <si>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</si>
  <si>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</si>
  <si>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</si>
  <si>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</si>
  <si>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</si>
  <si>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</si>
  <si>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</si>
  <si>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</si>
  <si>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</si>
  <si>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</si>
  <si>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</si>
  <si>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</si>
  <si>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</si>
  <si>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</si>
  <si>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</si>
  <si>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</si>
  <si>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</si>
  <si>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</si>
  <si>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</si>
  <si>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</si>
  <si>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</si>
  <si>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</si>
  <si>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</si>
  <si>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</si>
  <si>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</si>
  <si>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</si>
  <si>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</si>
  <si>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</si>
  <si>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</si>
  <si>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</si>
  <si>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</si>
  <si>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</si>
  <si>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</si>
  <si>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</si>
  <si>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</si>
  <si>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</si>
  <si>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</si>
  <si>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</si>
  <si>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</si>
  <si>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</si>
  <si>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</si>
  <si>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</si>
  <si>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</si>
  <si>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</si>
  <si>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</si>
  <si>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</si>
  <si>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</si>
  <si>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</si>
  <si>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</si>
  <si>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</si>
  <si>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</si>
  <si>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</si>
  <si>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</si>
  <si>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</si>
  <si>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</si>
  <si>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</si>
  <si>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</si>
  <si>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</si>
  <si>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</si>
  <si>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</si>
  <si>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</si>
  <si>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</si>
  <si>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</si>
  <si>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</si>
  <si>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</si>
  <si>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</si>
  <si>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</si>
  <si>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</si>
  <si>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</si>
  <si>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</si>
  <si>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</si>
  <si>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</si>
  <si>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</si>
  <si>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</si>
  <si>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</si>
  <si>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</si>
  <si>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</si>
  <si>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</si>
  <si>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</si>
  <si>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</si>
  <si>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</si>
  <si>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</si>
  <si>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</si>
  <si>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</si>
  <si>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</si>
  <si>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</si>
  <si>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</si>
  <si>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</si>
  <si>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</si>
  <si>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</si>
  <si>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</si>
  <si>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</si>
  <si>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</si>
  <si>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</si>
  <si>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</si>
  <si>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</si>
  <si>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</si>
  <si>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</si>
  <si>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</si>
  <si>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</si>
  <si>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</si>
  <si>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</si>
  <si>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</si>
  <si>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</si>
  <si>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</si>
  <si>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</si>
  <si>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</si>
  <si>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</si>
  <si>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</si>
  <si>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</si>
  <si>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</si>
  <si>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</si>
  <si>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</si>
  <si>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</si>
  <si>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</si>
  <si>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</si>
  <si>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</si>
  <si>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</si>
  <si>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</si>
  <si>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</si>
  <si>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</si>
  <si>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</si>
  <si>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</si>
  <si>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</si>
  <si>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</si>
  <si>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</si>
  <si>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</si>
  <si>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</si>
  <si>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</si>
  <si>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</si>
  <si>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</si>
  <si>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</si>
  <si>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</si>
  <si>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</si>
  <si>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</si>
  <si>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</si>
  <si>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</si>
  <si>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</si>
  <si>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</si>
  <si>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</si>
  <si>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</si>
  <si>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</si>
  <si>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</si>
  <si>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</si>
  <si>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</si>
  <si>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</si>
  <si>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</si>
  <si>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</si>
  <si>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</si>
  <si>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</si>
  <si>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</si>
  <si>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</si>
  <si>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</si>
  <si>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</si>
  <si>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</si>
  <si>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</si>
  <si>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</si>
  <si>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</si>
  <si>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</si>
  <si>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</si>
  <si>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</si>
  <si>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</si>
  <si>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</si>
  <si>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</si>
  <si>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</si>
  <si>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</si>
  <si>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</si>
  <si>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</si>
  <si>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</si>
  <si>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</si>
  <si>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</si>
  <si>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</si>
  <si>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</si>
  <si>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</si>
  <si>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</si>
  <si>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</si>
  <si>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</si>
  <si>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</si>
  <si>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</si>
  <si>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</si>
  <si>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</si>
  <si>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</si>
  <si>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</si>
  <si>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</si>
  <si>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</si>
  <si>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</si>
  <si>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</si>
  <si>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</si>
  <si>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</si>
  <si>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</si>
  <si>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</si>
  <si>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</si>
  <si>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</si>
  <si>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</si>
  <si>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</si>
  <si>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</si>
  <si>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</si>
  <si>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</si>
  <si>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</si>
  <si>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</si>
  <si>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</si>
  <si>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</si>
  <si>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</si>
  <si>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</si>
  <si>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</si>
  <si>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</si>
  <si>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</si>
  <si>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</si>
  <si>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</si>
  <si>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</si>
  <si>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</si>
  <si>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</si>
  <si>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</si>
  <si>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</si>
  <si>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</si>
  <si>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</si>
  <si>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</si>
  <si>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</si>
  <si>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</si>
  <si>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</si>
  <si>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</si>
  <si>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</si>
  <si>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</si>
  <si>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</si>
  <si>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</si>
  <si>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</si>
  <si>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</si>
  <si>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</si>
  <si>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</si>
  <si>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</si>
  <si>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</si>
  <si>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</si>
  <si>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</si>
  <si>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</si>
  <si>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</si>
  <si>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</si>
  <si>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</si>
  <si>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</si>
  <si>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</si>
  <si>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</si>
  <si>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</si>
  <si>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</si>
  <si>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</si>
  <si>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</si>
  <si>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</si>
  <si>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</si>
  <si>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</si>
  <si>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</si>
  <si>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</si>
  <si>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</si>
  <si>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</si>
  <si>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</si>
  <si>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</si>
  <si>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</si>
  <si>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</si>
  <si>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</si>
  <si>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</si>
  <si>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</si>
  <si>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</si>
  <si>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</si>
  <si>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</si>
  <si>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</si>
  <si>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</si>
  <si>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</si>
  <si>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</si>
  <si>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</si>
  <si>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</si>
  <si>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</si>
  <si>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</si>
  <si>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</si>
  <si>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</si>
  <si>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</si>
  <si>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</si>
  <si>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</si>
  <si>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</si>
  <si>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</si>
  <si>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</si>
  <si>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</si>
  <si>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</si>
  <si>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</si>
  <si>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</si>
  <si>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</si>
  <si>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</si>
  <si>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</si>
  <si>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</si>
  <si>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</si>
  <si>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</si>
  <si>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</si>
  <si>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</si>
  <si>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</si>
  <si>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</si>
  <si>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</si>
  <si>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</si>
  <si>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</si>
  <si>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</si>
  <si>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</si>
  <si>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</si>
  <si>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</si>
  <si>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</si>
  <si>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</si>
  <si>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</si>
  <si>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</si>
  <si>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</si>
  <si>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</si>
  <si>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</si>
  <si>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</si>
  <si>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</si>
  <si>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</si>
  <si>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</si>
  <si>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</si>
  <si>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</si>
  <si>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</si>
  <si>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</si>
  <si>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</si>
  <si>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</si>
  <si>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</si>
  <si>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</si>
  <si>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</si>
  <si>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</si>
  <si>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</si>
  <si>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</si>
  <si>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</si>
  <si>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</si>
  <si>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</si>
  <si>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</si>
  <si>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</si>
  <si>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</si>
  <si>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</si>
  <si>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</si>
  <si>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</si>
  <si>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</si>
  <si>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</si>
  <si>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</si>
  <si>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</si>
  <si>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</si>
  <si>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</si>
  <si>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</si>
  <si>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</si>
  <si>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</si>
  <si>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</si>
  <si>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</si>
  <si>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</si>
  <si>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</si>
  <si>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</si>
  <si>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</si>
  <si>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</si>
  <si>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</si>
  <si>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</si>
  <si>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</si>
  <si>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</si>
  <si>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</si>
  <si>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</si>
  <si>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</si>
  <si>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</si>
  <si>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</si>
  <si>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</si>
  <si>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</si>
  <si>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</si>
  <si>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</si>
  <si>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</si>
  <si>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</si>
  <si>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</si>
  <si>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</si>
  <si>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</si>
  <si>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</si>
  <si>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</si>
  <si>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</si>
  <si>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</si>
  <si>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</si>
  <si>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</si>
  <si>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</si>
  <si>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</si>
  <si>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</si>
  <si>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</si>
  <si>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</si>
  <si>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</si>
  <si>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</si>
  <si>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</si>
  <si>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</si>
  <si>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</si>
  <si>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</si>
  <si>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</si>
  <si>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</si>
  <si>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</si>
  <si>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</si>
  <si>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</si>
  <si>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</si>
  <si>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</si>
  <si>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</si>
  <si>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</si>
  <si>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</si>
  <si>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</si>
  <si>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</si>
  <si>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</si>
  <si>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</si>
  <si>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</si>
  <si>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</si>
  <si>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</si>
  <si>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</si>
  <si>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</si>
  <si>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</si>
  <si>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</si>
  <si>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</si>
  <si>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</si>
  <si>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</si>
  <si>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</si>
  <si>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</si>
  <si>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</si>
  <si>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</si>
  <si>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</si>
  <si>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</si>
  <si>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</si>
  <si>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</si>
  <si>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</si>
  <si>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</si>
  <si>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</si>
  <si>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</si>
  <si>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</si>
  <si>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</si>
  <si>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</si>
  <si>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</si>
  <si>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</si>
  <si>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</si>
  <si>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</si>
  <si>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</si>
  <si>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</si>
  <si>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</si>
  <si>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</si>
  <si>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</si>
  <si>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</si>
  <si>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</si>
  <si>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</si>
  <si>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</si>
  <si>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</si>
  <si>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</si>
  <si>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</si>
  <si>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</si>
  <si>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</si>
  <si>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</si>
  <si>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</si>
  <si>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</si>
  <si>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</si>
  <si>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</si>
  <si>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</si>
  <si>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</si>
  <si>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</si>
  <si>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</si>
  <si>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</si>
  <si>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</si>
  <si>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</si>
  <si>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</si>
  <si>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</si>
  <si>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</si>
  <si>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</si>
  <si>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</si>
  <si>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</si>
  <si>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</si>
  <si>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</si>
  <si>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</si>
  <si>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</si>
  <si>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</si>
  <si>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</si>
  <si>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</si>
  <si>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</si>
  <si>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</si>
  <si>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</si>
  <si>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</si>
  <si>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</si>
  <si>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</si>
  <si>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</si>
  <si>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</si>
  <si>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</si>
  <si>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</si>
  <si>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</si>
  <si>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</si>
  <si>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</si>
  <si>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</si>
  <si>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</si>
  <si>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</si>
  <si>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</si>
  <si>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</si>
  <si>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</si>
  <si>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</si>
  <si>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</si>
  <si>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</si>
  <si>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</si>
  <si>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</si>
  <si>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</si>
  <si>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</si>
  <si>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</si>
  <si>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</si>
  <si>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</si>
  <si>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</si>
  <si>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</si>
  <si>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</si>
  <si>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</si>
  <si>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</si>
  <si>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</si>
  <si>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</si>
  <si>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</si>
  <si>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</si>
  <si>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</si>
  <si>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</si>
  <si>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</si>
  <si>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</si>
  <si>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</si>
  <si>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</si>
  <si>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</si>
  <si>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</si>
  <si>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</si>
  <si>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</si>
  <si>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</si>
  <si>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</si>
  <si>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</si>
  <si>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</si>
  <si>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</si>
  <si>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</si>
  <si>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</si>
  <si>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</si>
  <si>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</si>
  <si>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</si>
  <si>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</si>
  <si>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</si>
  <si>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</si>
  <si>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</si>
  <si>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</si>
  <si>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</si>
  <si>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</si>
  <si>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</si>
  <si>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</si>
  <si>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</si>
  <si>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</si>
  <si>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</si>
  <si>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</si>
  <si>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</si>
  <si>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</si>
  <si>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</si>
  <si>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</si>
  <si>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</si>
  <si>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</si>
  <si>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</si>
  <si>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</si>
  <si>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</si>
  <si>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</si>
  <si>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</si>
  <si>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</si>
  <si>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</si>
  <si>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</si>
  <si>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</si>
  <si>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</si>
  <si>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</si>
  <si>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</si>
  <si>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</si>
  <si>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</si>
  <si>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</si>
  <si>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</si>
  <si>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</si>
  <si>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</si>
  <si>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</si>
  <si>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</si>
  <si>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</si>
  <si>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</si>
  <si>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</si>
  <si>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</si>
  <si>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</si>
  <si>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</si>
  <si>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</si>
  <si>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</si>
  <si>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</si>
  <si>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</si>
  <si>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</si>
  <si>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</si>
  <si>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</si>
  <si>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</si>
  <si>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</si>
  <si>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</si>
  <si>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</si>
  <si>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</si>
  <si>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</si>
  <si>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</si>
  <si>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</si>
  <si>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</si>
  <si>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</si>
  <si>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</si>
  <si>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</si>
  <si>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</si>
  <si>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</si>
  <si>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</si>
  <si>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</si>
  <si>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</si>
  <si>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</si>
  <si>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</si>
  <si>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</si>
  <si>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</si>
  <si>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</si>
  <si>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</si>
  <si>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</si>
  <si>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</si>
  <si>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</si>
  <si>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</si>
  <si>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</si>
  <si>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</si>
  <si>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</si>
  <si>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</si>
  <si>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</si>
  <si>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</si>
  <si>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</si>
  <si>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</si>
  <si>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</si>
  <si>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</si>
  <si>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</si>
  <si>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</si>
  <si>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</si>
  <si>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</si>
  <si>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</si>
  <si>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</si>
  <si>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</si>
  <si>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</si>
  <si>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</si>
  <si>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</si>
  <si>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</si>
  <si>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</si>
  <si>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</si>
  <si>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</si>
  <si>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</si>
  <si>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</si>
  <si>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</si>
  <si>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</si>
  <si>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</si>
  <si>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</si>
  <si>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</si>
  <si>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</si>
  <si>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</si>
  <si>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</si>
  <si>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</si>
  <si>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</si>
  <si>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</si>
  <si>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</si>
  <si>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</si>
  <si>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</si>
  <si>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</si>
  <si>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</si>
  <si>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</si>
  <si>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</si>
  <si>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</si>
  <si>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</si>
  <si>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</si>
  <si>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</si>
  <si>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</si>
  <si>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</si>
  <si>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</si>
  <si>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</si>
  <si>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</si>
  <si>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</si>
  <si>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</si>
  <si>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</si>
  <si>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</si>
  <si>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</si>
  <si>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</si>
  <si>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</si>
  <si>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</si>
  <si>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</si>
  <si>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</si>
  <si>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</si>
  <si>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</si>
  <si>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</si>
  <si>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</si>
  <si>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</si>
  <si>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</si>
  <si>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</si>
  <si>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</si>
  <si>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</si>
  <si>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</si>
  <si>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</si>
  <si>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</si>
  <si>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</si>
  <si>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</si>
  <si>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</si>
  <si>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</si>
  <si>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</si>
  <si>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</si>
  <si>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</si>
  <si>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</si>
  <si>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</si>
  <si>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</si>
  <si>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</si>
  <si>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</si>
  <si>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</si>
  <si>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</si>
  <si>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</si>
  <si>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</si>
  <si>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</si>
  <si>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</si>
  <si>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</si>
  <si>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</si>
  <si>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</si>
  <si>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</si>
  <si>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</si>
  <si>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</si>
  <si>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</si>
  <si>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</si>
  <si>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</si>
  <si>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</si>
  <si>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</si>
  <si>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</si>
  <si>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</si>
  <si>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</si>
  <si>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</si>
  <si>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</si>
  <si>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</si>
  <si>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</si>
  <si>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</si>
  <si>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</si>
  <si>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</si>
  <si>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</si>
  <si>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</si>
  <si>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</si>
  <si>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</si>
  <si>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</si>
  <si>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</si>
  <si>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</si>
  <si>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</si>
  <si>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</si>
  <si>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</si>
  <si>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</si>
  <si>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</si>
  <si>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</si>
  <si>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</si>
  <si>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</si>
  <si>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</si>
  <si>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</si>
  <si>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</si>
  <si>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</si>
  <si>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</si>
  <si>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</si>
  <si>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</si>
  <si>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</si>
  <si>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</si>
  <si>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</si>
  <si>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</si>
  <si>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</si>
  <si>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</si>
  <si>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</si>
  <si>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</si>
  <si>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</si>
  <si>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</si>
  <si>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</si>
  <si>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</si>
  <si>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</si>
  <si>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</si>
  <si>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</si>
  <si>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</si>
  <si>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</si>
  <si>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</si>
  <si>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</si>
  <si>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</si>
  <si>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</si>
  <si>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</si>
  <si>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</si>
  <si>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</si>
  <si>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</si>
  <si>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</si>
  <si>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</si>
  <si>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</si>
  <si>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</si>
  <si>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</si>
  <si>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</si>
  <si>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</si>
  <si>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</si>
  <si>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</si>
  <si>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</si>
  <si>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</si>
  <si>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</si>
  <si>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</si>
  <si>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</si>
  <si>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</si>
  <si>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</si>
  <si>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</si>
  <si>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</si>
  <si>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</si>
  <si>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</si>
  <si>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</si>
  <si>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</si>
  <si>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</si>
  <si>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</si>
  <si>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</si>
  <si>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</si>
  <si>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</si>
  <si>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</si>
  <si>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</si>
  <si>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</si>
  <si>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</si>
  <si>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</si>
  <si>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</si>
  <si>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</si>
  <si>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</si>
  <si>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</si>
  <si>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</si>
  <si>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</si>
  <si>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</si>
  <si>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</si>
  <si>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</si>
  <si>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</si>
  <si>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</si>
  <si>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</si>
  <si>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</si>
  <si>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</si>
  <si>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</si>
  <si>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</si>
  <si>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</si>
  <si>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</si>
  <si>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</si>
  <si>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</si>
  <si>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</si>
  <si>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</si>
  <si>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</si>
  <si>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</si>
  <si>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</si>
  <si>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</si>
  <si>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</si>
  <si>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</si>
  <si>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</si>
  <si>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</si>
  <si>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</si>
  <si>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</si>
  <si>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</si>
  <si>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</si>
  <si>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</si>
  <si>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</si>
  <si>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</si>
  <si>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</si>
  <si>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</si>
  <si>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</si>
  <si>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</si>
  <si>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</si>
  <si>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</si>
  <si>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</si>
  <si>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</si>
  <si>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</si>
  <si>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</si>
  <si>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</si>
  <si>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</si>
  <si>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</si>
  <si>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</si>
  <si>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</si>
  <si>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</si>
  <si>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</si>
  <si>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</si>
  <si>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</si>
  <si>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</si>
  <si>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</si>
  <si>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</si>
  <si>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</si>
  <si>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</si>
  <si>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</si>
  <si>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</si>
  <si>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</si>
  <si>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</si>
  <si>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</si>
  <si>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</si>
  <si>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</si>
  <si>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</si>
  <si>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</si>
  <si>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</si>
  <si>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</si>
  <si>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</si>
  <si>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</si>
  <si>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</si>
  <si>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</si>
  <si>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</si>
  <si>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</si>
  <si>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</si>
  <si>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</si>
  <si>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</si>
  <si>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</si>
  <si>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</si>
  <si>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</si>
  <si>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</si>
  <si>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</si>
  <si>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</si>
  <si>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</si>
  <si>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</si>
  <si>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</si>
  <si>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</si>
  <si>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</si>
  <si>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</si>
  <si>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</si>
  <si>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</si>
  <si>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</si>
  <si>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</si>
  <si>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</si>
  <si>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</si>
  <si>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</si>
  <si>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</si>
  <si>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</si>
  <si>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</si>
  <si>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</si>
  <si>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</si>
  <si>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</si>
  <si>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</si>
  <si>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</si>
  <si>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</si>
  <si>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</si>
  <si>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</si>
  <si>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</si>
  <si>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</si>
  <si>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</si>
  <si>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</si>
  <si>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</si>
  <si>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</si>
  <si>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</si>
  <si>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</si>
  <si>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</si>
  <si>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</si>
  <si>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</si>
  <si>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</si>
  <si>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</si>
  <si>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</si>
  <si>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</si>
  <si>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</si>
  <si>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</si>
  <si>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</si>
  <si>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</si>
  <si>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</si>
  <si>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</si>
  <si>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</si>
  <si>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</si>
  <si>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</si>
  <si>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</si>
  <si>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</si>
  <si>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</si>
  <si>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</si>
  <si>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</si>
  <si>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</si>
  <si>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</si>
  <si>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</si>
  <si>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</si>
  <si>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</si>
  <si>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</si>
  <si>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</si>
  <si>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</si>
  <si>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</si>
  <si>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</si>
  <si>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</si>
  <si>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</si>
  <si>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</si>
  <si>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</si>
  <si>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</si>
  <si>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</si>
  <si>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</si>
  <si>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</si>
  <si>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</si>
  <si>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</si>
  <si>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</si>
  <si>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</si>
  <si>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</si>
  <si>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</si>
  <si>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</si>
  <si>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</si>
  <si>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</si>
  <si>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</si>
  <si>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</si>
  <si>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</si>
  <si>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</si>
  <si>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</si>
  <si>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</si>
  <si>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</si>
  <si>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</si>
  <si>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</si>
  <si>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</si>
  <si>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</si>
  <si>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</si>
  <si>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</si>
  <si>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</si>
  <si>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</si>
  <si>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</si>
  <si>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</si>
  <si>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</si>
  <si>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</si>
  <si>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</si>
  <si>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</si>
  <si>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</si>
  <si>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</si>
  <si>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</si>
  <si>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</si>
  <si>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</si>
  <si>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</si>
  <si>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</si>
  <si>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</si>
  <si>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</si>
  <si>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</si>
  <si>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</si>
  <si>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</si>
  <si>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</si>
  <si>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</si>
  <si>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</si>
  <si>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</si>
  <si>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</si>
  <si>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</si>
  <si>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</si>
  <si>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</si>
  <si>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</si>
  <si>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</si>
  <si>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</si>
  <si>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</si>
  <si>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</si>
  <si>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</si>
  <si>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</si>
  <si>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</si>
  <si>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</si>
  <si>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</si>
  <si>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</si>
  <si>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</si>
  <si>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</si>
  <si>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</si>
  <si>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</si>
  <si>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</si>
  <si>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</si>
  <si>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</si>
  <si>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</si>
  <si>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</si>
  <si>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</si>
  <si>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</si>
  <si>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</si>
  <si>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</si>
  <si>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</si>
  <si>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</si>
  <si>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</si>
  <si>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</si>
  <si>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</si>
  <si>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</si>
  <si>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</si>
  <si>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</si>
  <si>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</si>
  <si>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</si>
  <si>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</si>
  <si>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</si>
  <si>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</si>
  <si>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</si>
  <si>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</si>
  <si>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</si>
  <si>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</si>
  <si>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</si>
  <si>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</si>
  <si>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</si>
  <si>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</si>
  <si>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</si>
  <si>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</si>
  <si>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</si>
  <si>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</si>
  <si>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</si>
  <si>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</si>
  <si>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</si>
  <si>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</si>
  <si>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</si>
  <si>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</si>
  <si>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</si>
  <si>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</si>
  <si>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</si>
  <si>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</si>
  <si>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</si>
  <si>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</si>
  <si>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</si>
  <si>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</si>
  <si>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</si>
  <si>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</si>
  <si>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</si>
  <si>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</si>
  <si>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</si>
  <si>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</si>
  <si>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</si>
  <si>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</si>
  <si>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</si>
  <si>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</si>
  <si>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</si>
  <si>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</si>
  <si>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</si>
  <si>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</si>
  <si>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</si>
  <si>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</si>
  <si>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</si>
  <si>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</si>
  <si>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</si>
  <si>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</si>
  <si>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</si>
  <si>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</si>
  <si>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</si>
  <si>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</si>
  <si>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</si>
  <si>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</si>
  <si>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</si>
  <si>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</si>
  <si>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</si>
  <si>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</si>
  <si>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</si>
  <si>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</si>
  <si>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</si>
  <si>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</si>
  <si>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</si>
  <si>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</si>
  <si>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</si>
  <si>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</si>
  <si>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</si>
  <si>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</si>
  <si>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</si>
  <si>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</si>
  <si>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</si>
  <si>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</si>
  <si>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</si>
  <si>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</si>
  <si>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</si>
  <si>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</si>
  <si>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</si>
  <si>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</si>
  <si>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</si>
  <si>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</si>
  <si>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</si>
  <si>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</si>
  <si>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</si>
  <si>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</si>
  <si>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</si>
  <si>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</si>
  <si>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</si>
  <si>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</si>
  <si>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</si>
  <si>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</si>
  <si>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</si>
  <si>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</si>
  <si>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</si>
  <si>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</si>
  <si>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</si>
  <si>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</si>
  <si>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</si>
  <si>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</si>
  <si>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</si>
  <si>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</si>
  <si>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</si>
  <si>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</si>
  <si>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</si>
  <si>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</si>
  <si>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</si>
  <si>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</si>
  <si>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</si>
  <si>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</si>
  <si>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</si>
  <si>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</si>
  <si>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</si>
  <si>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</si>
  <si>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</si>
  <si>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</si>
  <si>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</si>
  <si>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</si>
  <si>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</si>
  <si>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</si>
  <si>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</si>
  <si>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</si>
  <si>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</si>
  <si>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</si>
  <si>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</si>
  <si>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</si>
  <si>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</si>
  <si>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</si>
  <si>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</si>
  <si>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</si>
  <si>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</si>
  <si>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</si>
  <si>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</si>
  <si>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</si>
  <si>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</si>
  <si>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</si>
  <si>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</si>
  <si>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</si>
  <si>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</si>
  <si>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</si>
  <si>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</si>
  <si>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</si>
  <si>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</si>
  <si>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</si>
  <si>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</si>
  <si>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</si>
  <si>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</si>
  <si>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</si>
  <si>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</si>
  <si>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</si>
  <si>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</si>
  <si>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</si>
  <si>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</si>
  <si>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</si>
  <si>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</si>
  <si>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</si>
  <si>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</si>
  <si>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</si>
  <si>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</si>
  <si>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</si>
  <si>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</si>
  <si>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</si>
  <si>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</si>
  <si>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</si>
  <si>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</si>
  <si>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</si>
  <si>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</si>
  <si>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</si>
  <si>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</si>
  <si>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</si>
  <si>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</si>
  <si>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</si>
  <si>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</si>
  <si>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</si>
  <si>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</si>
  <si>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</si>
  <si>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</si>
  <si>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</si>
  <si>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</si>
  <si>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</si>
  <si>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</si>
  <si>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</si>
  <si>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</si>
  <si>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</si>
  <si>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</si>
  <si>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</si>
  <si>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</si>
  <si>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</si>
  <si>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</si>
  <si>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</si>
  <si>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</si>
  <si>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</si>
  <si>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</si>
  <si>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</si>
  <si>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</si>
  <si>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</si>
  <si>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</si>
  <si>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</si>
  <si>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</si>
  <si>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</si>
  <si>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</si>
  <si>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</si>
  <si>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</si>
  <si>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</si>
  <si>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</si>
  <si>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</si>
  <si>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</si>
  <si>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</si>
  <si>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</si>
  <si>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</si>
  <si>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</si>
  <si>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</si>
  <si>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</si>
  <si>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</si>
  <si>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</si>
  <si>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</si>
  <si>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</si>
  <si>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</si>
  <si>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</si>
  <si>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</si>
  <si>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</si>
  <si>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</si>
  <si>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</si>
  <si>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</si>
  <si>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</si>
  <si>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</si>
  <si>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</si>
  <si>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</si>
  <si>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</si>
  <si>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</si>
  <si>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</si>
  <si>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</si>
  <si>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</si>
  <si>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</si>
  <si>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</si>
  <si>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</si>
  <si>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</si>
  <si>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</si>
  <si>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</si>
  <si>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</si>
  <si>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</si>
  <si>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</si>
  <si>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</si>
  <si>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</si>
  <si>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</si>
  <si>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</si>
  <si>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</si>
  <si>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</si>
  <si>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</si>
  <si>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</si>
  <si>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</si>
  <si>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</si>
  <si>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</si>
  <si>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</si>
  <si>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</si>
  <si>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</si>
  <si>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</si>
  <si>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</si>
  <si>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</si>
  <si>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</si>
  <si>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</si>
  <si>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</si>
  <si>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</si>
  <si>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</si>
  <si>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</si>
  <si>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</si>
  <si>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</si>
  <si>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</si>
  <si>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</si>
  <si>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</si>
  <si>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</si>
  <si>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</si>
  <si>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</si>
  <si>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</si>
  <si>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</si>
  <si>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</si>
  <si>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</si>
  <si>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</si>
  <si>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</si>
  <si>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</si>
  <si>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</si>
  <si>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</si>
  <si>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</si>
  <si>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</si>
  <si>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</si>
  <si>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</si>
  <si>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</si>
  <si>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</si>
  <si>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</si>
  <si>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</si>
  <si>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</si>
  <si>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</si>
  <si>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</si>
  <si>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</si>
  <si>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</si>
  <si>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</si>
  <si>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</si>
  <si>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</si>
  <si>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</si>
  <si>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</si>
  <si>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</si>
  <si>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</si>
  <si>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</si>
  <si>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</si>
  <si>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</si>
  <si>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</si>
  <si>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</si>
  <si>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</si>
  <si>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</si>
  <si>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</si>
  <si>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</si>
  <si>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</si>
  <si>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</si>
  <si>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</si>
  <si>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</si>
  <si>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</si>
  <si>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</si>
  <si>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</si>
  <si>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</si>
  <si>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</si>
  <si>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</si>
  <si>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</si>
  <si>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</si>
  <si>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</si>
  <si>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</si>
  <si>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</si>
  <si>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</si>
  <si>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</si>
  <si>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</si>
  <si>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</si>
  <si>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</si>
  <si>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</si>
  <si>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</si>
  <si>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</si>
  <si>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</si>
  <si>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</si>
  <si>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</si>
  <si>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</si>
  <si>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</si>
  <si>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</si>
  <si>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</si>
  <si>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</si>
  <si>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</si>
  <si>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</si>
  <si>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</si>
  <si>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</si>
  <si>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</si>
  <si>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</si>
  <si>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</si>
  <si>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</si>
  <si>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</si>
  <si>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</si>
  <si>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</si>
  <si>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</si>
  <si>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</si>
  <si>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</si>
  <si>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</si>
  <si>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</si>
  <si>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</si>
  <si>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</si>
  <si>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</si>
  <si>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</si>
  <si>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</si>
  <si>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</si>
  <si>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</si>
  <si>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</si>
  <si>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</si>
  <si>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</si>
  <si>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</si>
  <si>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</si>
  <si>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</si>
  <si>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</si>
  <si>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</si>
  <si>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</si>
  <si>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</si>
  <si>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</si>
  <si>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</si>
  <si>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</si>
  <si>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</si>
  <si>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</si>
  <si>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</si>
  <si>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</si>
  <si>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</si>
  <si>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</si>
  <si>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</si>
  <si>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</si>
  <si>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</si>
  <si>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</si>
  <si>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</si>
  <si>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</si>
  <si>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</si>
  <si>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</si>
  <si>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</si>
  <si>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</si>
  <si>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</si>
  <si>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</si>
  <si>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</si>
  <si>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</si>
  <si>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</si>
  <si>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</si>
  <si>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</si>
  <si>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</si>
  <si>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</si>
  <si>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</si>
  <si>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</si>
  <si>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</si>
  <si>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</si>
  <si>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</si>
  <si>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</si>
  <si>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</si>
  <si>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</si>
  <si>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</si>
  <si>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</si>
  <si>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</si>
  <si>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</si>
  <si>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</si>
  <si>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</si>
  <si>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</si>
  <si>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</si>
  <si>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</si>
  <si>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</si>
  <si>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</si>
  <si>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</si>
  <si>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</si>
  <si>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</si>
  <si>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</si>
  <si>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</si>
  <si>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</si>
  <si>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</si>
  <si>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</si>
  <si>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</si>
  <si>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</si>
  <si>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</si>
  <si>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</si>
  <si>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</si>
  <si>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</si>
  <si>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</si>
  <si>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</si>
  <si>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</si>
  <si>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</si>
  <si>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</si>
  <si>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</si>
  <si>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</si>
  <si>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</si>
  <si>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</si>
  <si>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</si>
  <si>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</si>
  <si>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</si>
  <si>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</si>
  <si>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</si>
  <si>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</si>
  <si>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</si>
  <si>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</si>
  <si>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</si>
  <si>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</si>
  <si>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</si>
  <si>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</si>
  <si>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</si>
  <si>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</si>
  <si>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</si>
  <si>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</si>
  <si>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</si>
  <si>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</si>
  <si>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</si>
  <si>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</si>
  <si>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</si>
  <si>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</si>
  <si>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</si>
  <si>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</si>
  <si>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</si>
  <si>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</si>
  <si>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</si>
  <si>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</si>
  <si>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</si>
  <si>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</si>
  <si>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</si>
  <si>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</si>
  <si>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</si>
  <si>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</si>
  <si>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</si>
  <si>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</si>
  <si>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</si>
  <si>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</si>
  <si>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</si>
  <si>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</si>
  <si>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</si>
  <si>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</si>
  <si>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</si>
  <si>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</si>
  <si>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</si>
  <si>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</si>
  <si>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</si>
  <si>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</si>
  <si>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</si>
  <si>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</si>
  <si>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</si>
  <si>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</si>
  <si>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</si>
  <si>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</si>
  <si>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</si>
  <si>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</si>
  <si>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</si>
  <si>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</si>
  <si>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</si>
  <si>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</si>
  <si>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</si>
  <si>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</si>
  <si>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</si>
  <si>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</si>
  <si>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</si>
  <si>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</si>
  <si>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</si>
  <si>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</si>
  <si>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</si>
  <si>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</si>
  <si>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</si>
  <si>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</si>
  <si>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</si>
  <si>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</si>
  <si>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</si>
  <si>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</si>
  <si>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</si>
  <si>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</si>
  <si>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</si>
  <si>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</si>
  <si>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</si>
  <si>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</si>
  <si>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</si>
  <si>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</si>
  <si>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</si>
  <si>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</si>
  <si>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</si>
  <si>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</si>
  <si>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</si>
  <si>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</si>
  <si>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</si>
  <si>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</si>
  <si>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</si>
  <si>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</si>
  <si>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</si>
  <si>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</si>
  <si>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</si>
  <si>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</si>
  <si>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</si>
  <si>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</si>
  <si>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</si>
  <si>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</si>
  <si>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</si>
  <si>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</si>
  <si>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</si>
  <si>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</si>
  <si>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</si>
  <si>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</si>
  <si>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</si>
  <si>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</si>
  <si>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</si>
  <si>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</si>
  <si>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</si>
  <si>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</si>
  <si>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</si>
  <si>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</si>
  <si>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</si>
  <si>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</si>
  <si>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</si>
  <si>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</si>
  <si>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</si>
  <si>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</si>
  <si>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</si>
  <si>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</si>
  <si>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</si>
  <si>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</si>
  <si>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</si>
  <si>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</si>
  <si>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</si>
  <si>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</si>
  <si>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</si>
  <si>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</si>
  <si>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</si>
  <si>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</si>
  <si>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</si>
  <si>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</si>
  <si>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</si>
  <si>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</si>
  <si>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</si>
  <si>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</si>
  <si>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</si>
  <si>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</si>
  <si>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</si>
  <si>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</si>
  <si>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</si>
  <si>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</si>
  <si>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</si>
  <si>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</si>
  <si>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</si>
  <si>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</si>
  <si>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</si>
  <si>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</si>
  <si>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</si>
  <si>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</si>
  <si>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</si>
  <si>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</si>
  <si>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</si>
  <si>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</si>
  <si>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</si>
  <si>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</si>
  <si>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</si>
  <si>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</si>
  <si>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</si>
  <si>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</si>
  <si>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</si>
  <si>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</si>
  <si>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</si>
  <si>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</si>
  <si>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</si>
  <si>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</si>
  <si>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</si>
  <si>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</si>
  <si>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</si>
  <si>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</si>
  <si>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</si>
  <si>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</si>
  <si>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</si>
  <si>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</si>
  <si>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</si>
  <si>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</si>
  <si>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</si>
  <si>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</si>
  <si>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</si>
  <si>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</si>
  <si>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</si>
  <si>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</si>
  <si>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</si>
  <si>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</si>
  <si>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</si>
  <si>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</si>
  <si>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</si>
  <si>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</si>
  <si>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</si>
  <si>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</si>
  <si>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</si>
  <si>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</si>
  <si>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</si>
  <si>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</si>
  <si>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</si>
  <si>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</si>
  <si>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</si>
  <si>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</si>
  <si>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</si>
  <si>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</si>
  <si>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</si>
  <si>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</si>
  <si>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</si>
  <si>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</si>
  <si>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</si>
  <si>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</si>
  <si>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</si>
  <si>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</si>
  <si>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</si>
  <si>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</si>
  <si>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</si>
  <si>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</si>
  <si>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</si>
  <si>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</si>
  <si>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</si>
  <si>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</si>
  <si>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</si>
  <si>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</si>
  <si>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</si>
  <si>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</si>
  <si>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</si>
  <si>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</si>
  <si>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</si>
  <si>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</si>
  <si>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</si>
  <si>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</si>
  <si>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</si>
  <si>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</si>
  <si>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</si>
  <si>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</si>
  <si>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</si>
  <si>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</si>
  <si>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</si>
  <si>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</si>
  <si>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</si>
  <si>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</si>
  <si>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</si>
  <si>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</si>
  <si>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</si>
  <si>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</si>
  <si>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</si>
  <si>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</si>
  <si>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</si>
  <si>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</si>
  <si>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</si>
  <si>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</si>
  <si>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</si>
  <si>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</si>
  <si>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</si>
  <si>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</si>
  <si>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</si>
  <si>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</si>
  <si>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</si>
  <si>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</si>
  <si>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</si>
  <si>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</si>
  <si>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</si>
  <si>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</si>
  <si>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</si>
  <si>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</si>
  <si>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</si>
  <si>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</si>
  <si>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</si>
  <si>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</si>
  <si>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</si>
  <si>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</si>
  <si>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</si>
  <si>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</si>
  <si>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</si>
  <si>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</si>
  <si>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</si>
  <si>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</si>
  <si>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</si>
  <si>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</si>
  <si>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</si>
  <si>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</si>
  <si>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</si>
  <si>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</si>
  <si>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</si>
  <si>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</si>
  <si>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</si>
  <si>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</si>
  <si>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</si>
  <si>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</si>
  <si>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</si>
  <si>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</si>
  <si>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</si>
  <si>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</si>
  <si>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</si>
  <si>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</si>
  <si>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</si>
  <si>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</si>
  <si>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</si>
  <si>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</si>
  <si>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</si>
  <si>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</si>
  <si>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</si>
  <si>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</si>
  <si>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</si>
  <si>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</si>
  <si>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</si>
  <si>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</si>
  <si>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</si>
  <si>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</si>
  <si>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</si>
  <si>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</si>
  <si>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</si>
  <si>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</si>
  <si>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</si>
  <si>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</si>
  <si>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</si>
  <si>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</si>
  <si>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</si>
  <si>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</si>
  <si>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</si>
  <si>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</si>
  <si>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</si>
  <si>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</si>
  <si>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</si>
  <si>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</si>
  <si>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</si>
  <si>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</si>
  <si>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</si>
  <si>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</si>
  <si>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</si>
  <si>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</si>
  <si>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</si>
  <si>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</si>
  <si>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</si>
  <si>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</si>
  <si>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</si>
  <si>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</si>
  <si>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</si>
  <si>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</si>
  <si>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</si>
  <si>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</si>
  <si>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</si>
  <si>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</si>
  <si>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</si>
  <si>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</si>
  <si>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</si>
  <si>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</si>
  <si>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</si>
  <si>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</si>
  <si>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</si>
  <si>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</si>
  <si>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</si>
  <si>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</si>
  <si>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</si>
  <si>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</si>
  <si>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</si>
  <si>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</si>
  <si>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</si>
  <si>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</si>
  <si>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</si>
  <si>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</si>
  <si>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</si>
  <si>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</si>
  <si>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</si>
  <si>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</si>
  <si>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</si>
  <si>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</si>
  <si>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</si>
  <si>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</si>
  <si>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</si>
  <si>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</si>
  <si>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</si>
  <si>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</si>
  <si>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</si>
  <si>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</si>
  <si>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</si>
  <si>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</si>
  <si>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</si>
  <si>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</si>
  <si>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</si>
  <si>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</si>
  <si>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</si>
  <si>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</si>
  <si>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</si>
  <si>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</si>
  <si>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</si>
  <si>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</si>
  <si>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</si>
  <si>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</si>
  <si>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</si>
  <si>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</si>
  <si>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</si>
  <si>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</si>
  <si>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</si>
  <si>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</si>
  <si>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</si>
  <si>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</si>
  <si>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</si>
  <si>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</si>
  <si>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</si>
  <si>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</si>
  <si>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</si>
  <si>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</si>
  <si>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</si>
  <si>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</si>
  <si>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</si>
  <si>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</si>
  <si>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</si>
  <si>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</si>
  <si>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</si>
  <si>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</si>
  <si>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</si>
  <si>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</si>
  <si>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</si>
  <si>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</si>
  <si>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</si>
  <si>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</si>
  <si>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</si>
  <si>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</si>
  <si>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</si>
  <si>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</si>
  <si>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</si>
  <si>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</si>
  <si>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</si>
  <si>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</si>
  <si>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</si>
  <si>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</si>
  <si>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</si>
  <si>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</si>
  <si>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</si>
  <si>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</si>
  <si>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</si>
  <si>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</si>
  <si>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</si>
  <si>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</si>
  <si>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</si>
  <si>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</si>
  <si>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</si>
  <si>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</si>
  <si>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</si>
  <si>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</si>
  <si>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</si>
  <si>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</si>
  <si>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</si>
  <si>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</si>
  <si>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</si>
  <si>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</si>
  <si>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</si>
  <si>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</si>
  <si>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</si>
  <si>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</si>
  <si>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</si>
  <si>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</si>
  <si>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</si>
  <si>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</si>
  <si>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</si>
  <si>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</si>
  <si>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</si>
  <si>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</si>
  <si>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</si>
  <si>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</si>
  <si>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</si>
  <si>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</si>
  <si>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</si>
  <si>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</si>
  <si>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</si>
  <si>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</si>
  <si>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</si>
  <si>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</si>
  <si>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</si>
  <si>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</si>
  <si>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</si>
  <si>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</si>
  <si>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</si>
  <si>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</si>
  <si>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</si>
  <si>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</si>
  <si>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</si>
  <si>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</si>
  <si>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</si>
  <si>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</si>
  <si>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</si>
  <si>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</si>
  <si>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</si>
  <si>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</si>
  <si>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</si>
  <si>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</si>
  <si>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</si>
  <si>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</si>
  <si>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</si>
  <si>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</si>
  <si>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</si>
  <si>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</si>
  <si>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</si>
  <si>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</si>
  <si>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</si>
  <si>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</si>
  <si>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</si>
  <si>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</si>
  <si>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</si>
  <si>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</si>
  <si>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</si>
  <si>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</si>
  <si>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</si>
  <si>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</si>
  <si>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</si>
  <si>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</si>
  <si>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</si>
  <si>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</si>
  <si>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</si>
  <si>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</si>
  <si>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</si>
  <si>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</si>
  <si>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</si>
  <si>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</si>
  <si>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</si>
  <si>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</si>
  <si>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</si>
  <si>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</si>
  <si>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</si>
  <si>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</si>
  <si>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</si>
  <si>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</si>
  <si>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</si>
  <si>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</si>
  <si>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</si>
  <si>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</si>
  <si>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</si>
  <si>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</si>
  <si>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</si>
  <si>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</si>
  <si>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</si>
  <si>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</si>
  <si>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</si>
  <si>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</si>
  <si>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</si>
  <si>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</si>
  <si>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</si>
  <si>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</si>
  <si>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</si>
  <si>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</si>
  <si>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</si>
  <si>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</si>
  <si>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</si>
  <si>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</si>
  <si>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</si>
  <si>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</si>
  <si>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</si>
  <si>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</si>
  <si>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</si>
  <si>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</si>
  <si>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</si>
  <si>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</si>
  <si>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</si>
  <si>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</si>
  <si>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</si>
  <si>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</si>
  <si>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</si>
  <si>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</si>
  <si>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</si>
  <si>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</si>
  <si>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</si>
  <si>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</si>
  <si>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</si>
  <si>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</si>
  <si>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</si>
  <si>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</si>
  <si>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</si>
  <si>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</si>
  <si>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</si>
  <si>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</si>
  <si>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</si>
  <si>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</si>
  <si>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</si>
  <si>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</si>
  <si>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</si>
  <si>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</si>
  <si>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</si>
  <si>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</si>
  <si>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</si>
  <si>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</si>
  <si>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</si>
  <si>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</si>
  <si>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</si>
  <si>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</si>
  <si>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</si>
  <si>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</si>
  <si>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</si>
  <si>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</si>
  <si>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</si>
  <si>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</si>
  <si>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</si>
  <si>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</si>
  <si>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</si>
  <si>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</si>
  <si>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</si>
  <si>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</si>
  <si>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</si>
  <si>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</si>
  <si>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</si>
  <si>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</si>
  <si>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</si>
  <si>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</si>
  <si>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</si>
  <si>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</si>
  <si>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</si>
  <si>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</si>
  <si>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</si>
  <si>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</si>
  <si>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</si>
  <si>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</si>
  <si>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</si>
  <si>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</si>
  <si>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</si>
  <si>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</si>
  <si>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</si>
  <si>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</si>
  <si>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</si>
  <si>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</si>
  <si>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</si>
  <si>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</si>
  <si>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</si>
  <si>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</si>
  <si>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</si>
  <si>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</si>
  <si>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</si>
  <si>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</si>
  <si>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</si>
  <si>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</si>
  <si>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</si>
  <si>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</si>
  <si>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</si>
  <si>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</si>
  <si>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</si>
  <si>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</si>
  <si>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</si>
  <si>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</si>
  <si>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</si>
  <si>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</si>
  <si>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</si>
  <si>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</si>
  <si>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</si>
  <si>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</si>
  <si>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</si>
  <si>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</si>
  <si>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</si>
  <si>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</si>
  <si>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</si>
  <si>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</si>
  <si>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</si>
  <si>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</si>
  <si>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</si>
  <si>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</si>
  <si>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</si>
  <si>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</si>
  <si>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</si>
  <si>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</si>
  <si>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</si>
  <si>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</si>
  <si>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</si>
  <si>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</si>
  <si>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</si>
  <si>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</si>
  <si>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</si>
  <si>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</si>
  <si>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</si>
  <si>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</si>
  <si>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</si>
  <si>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</si>
  <si>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</si>
  <si>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</si>
  <si>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</si>
  <si>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</si>
  <si>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</si>
  <si>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</si>
  <si>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</si>
  <si>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</si>
  <si>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</si>
  <si>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</si>
  <si>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</si>
  <si>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</si>
  <si>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</si>
  <si>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</si>
  <si>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</si>
  <si>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</si>
  <si>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</si>
  <si>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</si>
  <si>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</si>
  <si>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</si>
  <si>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</si>
  <si>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</si>
  <si>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</si>
  <si>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</si>
  <si>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</si>
  <si>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</si>
  <si>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</si>
  <si>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</si>
  <si>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</si>
  <si>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</si>
  <si>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</si>
  <si>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</si>
  <si>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</si>
  <si>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</si>
  <si>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</si>
  <si>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</si>
  <si>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</si>
  <si>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</si>
  <si>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</si>
  <si>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</si>
  <si>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</si>
  <si>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</si>
  <si>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</si>
  <si>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</si>
  <si>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</si>
  <si>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</si>
  <si>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</si>
  <si>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</si>
  <si>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</si>
  <si>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</si>
  <si>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</si>
  <si>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</si>
  <si>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</si>
  <si>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</si>
  <si>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</si>
  <si>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</si>
  <si>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</si>
  <si>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</si>
  <si>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</si>
  <si>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</si>
  <si>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</si>
  <si>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</si>
  <si>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</si>
  <si>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</si>
  <si>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</si>
  <si>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</si>
  <si>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</si>
  <si>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</si>
  <si>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</si>
  <si>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</si>
  <si>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</si>
  <si>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</si>
  <si>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</si>
  <si>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</si>
  <si>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</si>
  <si>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</si>
  <si>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</si>
  <si>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</si>
  <si>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</si>
  <si>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</si>
  <si>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</si>
  <si>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</si>
  <si>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</si>
  <si>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</si>
  <si>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</si>
  <si>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</si>
  <si>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</si>
  <si>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</si>
  <si>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</si>
  <si>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</si>
  <si>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</si>
  <si>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</si>
  <si>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</si>
  <si>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</si>
  <si>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</si>
  <si>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</si>
  <si>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</si>
  <si>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</si>
  <si>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</si>
  <si>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</si>
  <si>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</si>
  <si>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</si>
  <si>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</si>
  <si>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</si>
  <si>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</si>
  <si>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</si>
  <si>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</si>
  <si>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</si>
  <si>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</si>
  <si>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</si>
  <si>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</si>
  <si>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</si>
  <si>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</si>
  <si>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</si>
  <si>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</si>
  <si>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</si>
  <si>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</si>
  <si>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</si>
  <si>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</si>
  <si>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</si>
  <si>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</si>
  <si>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</si>
  <si>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</si>
  <si>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</si>
  <si>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</si>
  <si>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</si>
  <si>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</si>
  <si>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</si>
  <si>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</si>
  <si>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</si>
  <si>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</si>
  <si>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</si>
  <si>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</si>
  <si>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</si>
  <si>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</si>
  <si>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</si>
  <si>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</si>
  <si>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</si>
  <si>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</si>
  <si>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</si>
  <si>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</si>
  <si>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</si>
  <si>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</si>
  <si>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</si>
  <si>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</si>
  <si>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</si>
  <si>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</si>
  <si>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</si>
  <si>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</si>
  <si>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</si>
  <si>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</si>
  <si>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</si>
  <si>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</si>
  <si>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</si>
  <si>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</si>
  <si>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</si>
  <si>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</si>
  <si>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</si>
  <si>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</si>
  <si>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</si>
  <si>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</si>
  <si>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</si>
  <si>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</si>
  <si>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</si>
  <si>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</si>
  <si>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</si>
  <si>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</si>
  <si>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</si>
  <si>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</si>
  <si>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</si>
  <si>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</si>
  <si>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</si>
  <si>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</si>
  <si>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</si>
  <si>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</si>
  <si>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</si>
  <si>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</si>
  <si>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</si>
  <si>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</si>
  <si>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</si>
  <si>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</si>
  <si>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</si>
  <si>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</si>
  <si>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</si>
  <si>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</si>
  <si>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</si>
  <si>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</si>
  <si>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</si>
  <si>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</si>
  <si>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</si>
  <si>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</si>
  <si>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</si>
  <si>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</si>
  <si>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</si>
  <si>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</si>
  <si>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</si>
  <si>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</si>
  <si>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</si>
  <si>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</si>
  <si>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</si>
  <si>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</si>
  <si>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</si>
  <si>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</si>
  <si>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</si>
  <si>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</si>
  <si>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</si>
  <si>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</si>
  <si>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</si>
  <si>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</si>
  <si>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</si>
  <si>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</si>
  <si>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</si>
  <si>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</si>
  <si>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</si>
  <si>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</si>
  <si>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</si>
  <si>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</si>
  <si>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</si>
  <si>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</si>
  <si>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</si>
  <si>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</si>
  <si>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</si>
  <si>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</si>
  <si>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</si>
  <si>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</si>
  <si>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</si>
  <si>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</si>
  <si>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</si>
  <si>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</si>
  <si>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</si>
  <si>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</si>
  <si>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</si>
  <si>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</si>
  <si>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</si>
  <si>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</si>
  <si>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</si>
  <si>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</si>
  <si>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</si>
  <si>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</si>
  <si>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</si>
  <si>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</si>
  <si>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</si>
  <si>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</si>
  <si>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</si>
  <si>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</si>
  <si>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</si>
  <si>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</si>
  <si>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</si>
  <si>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</si>
  <si>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</si>
  <si>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</si>
  <si>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</si>
  <si>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</si>
  <si>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</si>
  <si>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</si>
  <si>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</si>
  <si>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</si>
  <si>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</si>
  <si>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</si>
  <si>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</si>
  <si>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</si>
  <si>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</si>
  <si>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</si>
  <si>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</si>
  <si>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</si>
  <si>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</si>
  <si>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</si>
  <si>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</si>
  <si>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</si>
  <si>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</si>
  <si>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</si>
  <si>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</si>
  <si>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</si>
  <si>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</si>
  <si>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</si>
  <si>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</si>
  <si>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</si>
  <si>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</si>
  <si>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</si>
  <si>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</si>
  <si>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</si>
  <si>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</si>
  <si>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</si>
  <si>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</si>
  <si>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</si>
  <si>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</si>
  <si>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</si>
  <si>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</si>
  <si>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</si>
  <si>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</si>
  <si>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</si>
  <si>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</si>
  <si>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</si>
  <si>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</si>
  <si>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</si>
  <si>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</si>
  <si>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</si>
  <si>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</si>
  <si>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</si>
  <si>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</si>
  <si>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</si>
  <si>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</si>
  <si>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</si>
  <si>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</si>
  <si>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</si>
  <si>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</si>
  <si>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</si>
  <si>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</si>
  <si>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</si>
  <si>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</si>
  <si>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</si>
  <si>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</si>
  <si>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</si>
  <si>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</si>
  <si>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</si>
  <si>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</si>
  <si>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</si>
  <si>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</si>
  <si>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</si>
  <si>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</si>
  <si>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</si>
  <si>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</si>
  <si>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</si>
  <si>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</si>
  <si>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</si>
  <si>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</si>
  <si>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</si>
  <si>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</si>
  <si>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</si>
  <si>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</si>
  <si>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</si>
  <si>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</si>
  <si>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</si>
  <si>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</si>
  <si>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</si>
  <si>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</si>
  <si>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</si>
  <si>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</si>
  <si>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</si>
  <si>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</si>
  <si>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</si>
  <si>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</si>
  <si>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</si>
  <si>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</si>
  <si>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</si>
  <si>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</si>
  <si>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</si>
  <si>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</si>
  <si>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</si>
  <si>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</si>
  <si>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</si>
  <si>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</si>
  <si>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</si>
  <si>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</si>
  <si>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</si>
  <si>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</si>
  <si>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</si>
  <si>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</si>
  <si>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</si>
  <si>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</si>
  <si>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</si>
  <si>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</si>
  <si>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</si>
  <si>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</si>
  <si>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</si>
  <si>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</si>
  <si>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</si>
  <si>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</si>
  <si>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</si>
  <si>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</si>
  <si>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</si>
  <si>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</si>
  <si>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</si>
  <si>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</si>
  <si>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</si>
  <si>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</si>
  <si>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</si>
  <si>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</si>
  <si>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</si>
  <si>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</si>
  <si>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</si>
  <si>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</si>
  <si>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</si>
  <si>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</si>
  <si>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</si>
  <si>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</si>
  <si>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</si>
  <si>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</si>
  <si>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</si>
  <si>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</si>
  <si>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</si>
  <si>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</si>
  <si>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</si>
  <si>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</si>
  <si>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</si>
  <si>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</si>
  <si>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</si>
  <si>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</si>
  <si>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</si>
  <si>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</si>
  <si>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</si>
  <si>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</si>
  <si>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</si>
  <si>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</si>
  <si>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</si>
  <si>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</si>
  <si>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</si>
  <si>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</si>
  <si>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</si>
  <si>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</si>
  <si>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</si>
  <si>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</si>
  <si>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</si>
  <si>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</si>
  <si>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</si>
  <si>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</si>
  <si>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</si>
  <si>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</si>
  <si>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</si>
  <si>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</si>
  <si>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</si>
  <si>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</si>
  <si>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</si>
  <si>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</si>
  <si>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</si>
  <si>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</si>
  <si>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</si>
  <si>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</si>
  <si>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</si>
  <si>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</si>
  <si>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</si>
  <si>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</si>
  <si>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</si>
  <si>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</si>
  <si>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</si>
  <si>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</si>
  <si>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</si>
  <si>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</si>
  <si>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</si>
  <si>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</si>
  <si>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</si>
  <si>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</si>
  <si>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</si>
  <si>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</si>
  <si>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</si>
  <si>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</si>
  <si>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</si>
  <si>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</si>
  <si>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</si>
  <si>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</si>
  <si>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</si>
  <si>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</si>
  <si>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</si>
  <si>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</si>
  <si>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</si>
  <si>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</si>
  <si>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</si>
  <si>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</si>
  <si>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</si>
  <si>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</si>
  <si>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</si>
  <si>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</si>
  <si>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</si>
  <si>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</si>
  <si>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</si>
  <si>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</si>
  <si>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</si>
  <si>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</si>
  <si>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</si>
  <si>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</si>
  <si>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</si>
  <si>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</si>
  <si>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</si>
  <si>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</si>
  <si>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</si>
  <si>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</si>
  <si>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</si>
  <si>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</si>
  <si>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</si>
  <si>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</si>
  <si>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</si>
  <si>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</si>
  <si>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</si>
  <si>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</si>
  <si>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</si>
  <si>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</si>
  <si>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</si>
  <si>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</si>
  <si>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</si>
  <si>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</si>
  <si>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</si>
  <si>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</si>
  <si>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</si>
  <si>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</si>
  <si>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</si>
  <si>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</si>
  <si>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</si>
  <si>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</si>
  <si>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</si>
  <si>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</si>
  <si>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</si>
  <si>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</si>
  <si>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</si>
  <si>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</si>
  <si>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</si>
  <si>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</si>
  <si>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</si>
  <si>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</si>
  <si>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</si>
  <si>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</si>
  <si>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</si>
  <si>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</si>
  <si>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</si>
  <si>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</si>
  <si>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</si>
  <si>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</si>
  <si>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</si>
  <si>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</si>
  <si>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</si>
  <si>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</si>
  <si>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</si>
  <si>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</si>
  <si>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</si>
  <si>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</si>
  <si>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</si>
  <si>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</si>
  <si>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</si>
  <si>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</si>
  <si>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</si>
  <si>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</si>
  <si>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</si>
  <si>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</si>
  <si>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</si>
  <si>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</si>
  <si>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</si>
  <si>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</si>
  <si>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</si>
  <si>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</si>
  <si>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</si>
  <si>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</si>
  <si>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</si>
  <si>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</si>
  <si>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</si>
  <si>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</si>
  <si>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</si>
  <si>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</si>
  <si>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</si>
  <si>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</si>
  <si>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</si>
  <si>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</si>
  <si>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</si>
  <si>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</si>
  <si>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</si>
  <si>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</si>
  <si>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</si>
  <si>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</si>
  <si>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</si>
  <si>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</si>
  <si>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</si>
  <si>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</si>
  <si>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</si>
  <si>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</si>
  <si>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</si>
  <si>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</si>
  <si>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</si>
  <si>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</si>
  <si>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</si>
  <si>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</si>
  <si>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</si>
  <si>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</si>
  <si>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</si>
  <si>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</si>
  <si>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</si>
  <si>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</si>
  <si>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</si>
  <si>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</si>
  <si>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</si>
  <si>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</si>
  <si>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</si>
  <si>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</si>
  <si>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</si>
  <si>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</si>
  <si>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</si>
  <si>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</si>
  <si>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</si>
  <si>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</si>
  <si>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</si>
  <si>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</si>
  <si>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</si>
  <si>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</si>
  <si>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</si>
  <si>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</si>
  <si>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</si>
  <si>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</si>
  <si>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</si>
  <si>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</si>
  <si>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</si>
  <si>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</si>
  <si>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</si>
  <si>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</si>
  <si>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</si>
  <si>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</si>
  <si>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</si>
  <si>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</si>
  <si>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</si>
  <si>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</si>
  <si>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</si>
  <si>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</si>
  <si>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</si>
  <si>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</si>
  <si>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</si>
  <si>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</si>
  <si>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</si>
  <si>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</si>
  <si>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</si>
  <si>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</si>
  <si>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</si>
  <si>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</si>
  <si>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</si>
  <si>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</si>
  <si>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</si>
  <si>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</si>
  <si>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</si>
  <si>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</si>
  <si>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</si>
  <si>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</si>
  <si>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</si>
  <si>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</si>
  <si>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</si>
  <si>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</si>
  <si>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</si>
  <si>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</si>
  <si>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</si>
  <si>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</si>
  <si>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</si>
  <si>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</si>
  <si>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</si>
  <si>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</si>
  <si>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</si>
  <si>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</si>
  <si>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</si>
  <si>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</si>
  <si>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</si>
  <si>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</si>
  <si>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</si>
  <si>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</si>
  <si>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</si>
  <si>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</si>
  <si>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</si>
  <si>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</si>
  <si>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</si>
  <si>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</si>
  <si>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</si>
  <si>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</si>
  <si>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</si>
  <si>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</si>
  <si>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</si>
  <si>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</si>
  <si>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</si>
  <si>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</si>
  <si>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</si>
  <si>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</si>
  <si>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</si>
  <si>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</si>
  <si>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</si>
  <si>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</si>
  <si>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</si>
  <si>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</si>
  <si>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</si>
  <si>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</si>
  <si>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</si>
  <si>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</si>
  <si>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</si>
  <si>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</si>
  <si>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</si>
  <si>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</si>
  <si>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</si>
  <si>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</si>
  <si>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</si>
  <si>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</si>
  <si>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</si>
  <si>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</si>
  <si>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</si>
  <si>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</si>
  <si>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</si>
  <si>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</si>
  <si>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</si>
  <si>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</si>
  <si>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</si>
  <si>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</si>
  <si>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</si>
  <si>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</si>
  <si>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</si>
  <si>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</si>
  <si>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</si>
  <si>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</si>
  <si>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</si>
  <si>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</si>
  <si>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</si>
  <si>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</si>
  <si>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</si>
  <si>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</si>
  <si>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</si>
  <si>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</si>
  <si>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</si>
  <si>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</si>
  <si>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</si>
  <si>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</si>
  <si>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</si>
  <si>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</si>
  <si>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</si>
  <si>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</si>
  <si>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</si>
  <si>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</si>
  <si>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</si>
  <si>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</si>
  <si>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</si>
  <si>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</si>
  <si>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</si>
  <si>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</si>
  <si>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</si>
  <si>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</si>
  <si>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</si>
  <si>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</si>
  <si>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</si>
  <si>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</si>
  <si>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</si>
  <si>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</si>
  <si>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</si>
  <si>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</si>
  <si>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</si>
  <si>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</si>
  <si>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</si>
  <si>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</si>
  <si>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</si>
  <si>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</si>
  <si>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</si>
  <si>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</si>
  <si>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</si>
  <si>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</si>
  <si>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</si>
  <si>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</si>
  <si>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</si>
  <si>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</si>
  <si>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</si>
  <si>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</si>
  <si>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</si>
  <si>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</si>
  <si>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</si>
  <si>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</si>
  <si>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</si>
  <si>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</si>
  <si>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</si>
  <si>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</si>
  <si>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</si>
  <si>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</si>
  <si>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</si>
  <si>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</si>
  <si>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</si>
  <si>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</si>
  <si>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</si>
  <si>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</si>
  <si>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</si>
  <si>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</si>
  <si>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</si>
  <si>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</si>
  <si>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</si>
  <si>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</si>
  <si>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</si>
  <si>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</si>
  <si>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</si>
  <si>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</si>
  <si>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</si>
  <si>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</si>
  <si>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</si>
  <si>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</si>
  <si>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</si>
  <si>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</si>
  <si>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</si>
  <si>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</si>
  <si>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</si>
  <si>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</si>
  <si>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</si>
  <si>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</si>
  <si>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</si>
  <si>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</si>
  <si>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</si>
  <si>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</si>
  <si>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</si>
  <si>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</si>
  <si>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</si>
  <si>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</si>
  <si>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</si>
  <si>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</si>
  <si>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</si>
  <si>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</si>
  <si>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</si>
  <si>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</si>
  <si>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</si>
  <si>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</si>
  <si>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</si>
  <si>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</si>
  <si>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</si>
  <si>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</si>
  <si>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</si>
  <si>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</si>
  <si>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</si>
  <si>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</si>
  <si>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</si>
  <si>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</si>
  <si>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</si>
  <si>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</si>
  <si>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</si>
  <si>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</si>
  <si>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</si>
  <si>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</si>
  <si>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</si>
  <si>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</si>
  <si>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</si>
  <si>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</si>
  <si>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</si>
  <si>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</si>
  <si>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</si>
  <si>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</si>
  <si>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</si>
  <si>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</si>
  <si>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</si>
  <si>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</si>
  <si>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</si>
  <si>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</si>
  <si>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</si>
  <si>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</si>
  <si>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</si>
  <si>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</si>
  <si>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</si>
  <si>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</si>
  <si>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</si>
  <si>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</si>
  <si>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</si>
  <si>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</si>
  <si>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</si>
  <si>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</si>
  <si>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</si>
  <si>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</si>
  <si>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</si>
  <si>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</si>
  <si>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</si>
  <si>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</si>
  <si>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</si>
  <si>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</si>
  <si>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</si>
  <si>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</si>
  <si>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</si>
  <si>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</si>
  <si>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</si>
  <si>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</si>
  <si>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</si>
  <si>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</si>
  <si>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</si>
  <si>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</si>
  <si>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</si>
  <si>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</si>
  <si>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</si>
  <si>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</si>
  <si>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</si>
  <si>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</si>
  <si>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</si>
  <si>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</si>
  <si>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</si>
  <si>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</si>
  <si>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</si>
  <si>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</si>
  <si>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</si>
  <si>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</si>
  <si>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</si>
  <si>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</si>
  <si>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</si>
  <si>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</si>
  <si>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</si>
  <si>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</si>
  <si>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</si>
  <si>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</si>
  <si>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</si>
  <si>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</si>
  <si>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</si>
  <si>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</si>
  <si>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</si>
  <si>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</si>
  <si>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</si>
  <si>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</si>
  <si>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</si>
  <si>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</si>
  <si>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</si>
  <si>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</si>
  <si>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</si>
  <si>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</si>
  <si>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</si>
  <si>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</si>
  <si>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</si>
  <si>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</si>
  <si>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</si>
  <si>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</si>
  <si>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</si>
  <si>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</si>
  <si>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</si>
  <si>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</si>
  <si>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</si>
  <si>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</si>
  <si>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</si>
  <si>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</si>
  <si>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</si>
  <si>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</si>
  <si>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</si>
  <si>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</si>
  <si>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</si>
  <si>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</si>
  <si>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</si>
  <si>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</si>
  <si>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</si>
  <si>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</si>
  <si>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</si>
  <si>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</si>
  <si>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</si>
  <si>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</si>
  <si>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</si>
  <si>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</si>
  <si>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</si>
  <si>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</si>
  <si>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</si>
  <si>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</si>
  <si>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</si>
  <si>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</si>
  <si>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</si>
  <si>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</si>
  <si>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</si>
  <si>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</si>
  <si>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</si>
  <si>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</si>
  <si>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</si>
  <si>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</si>
  <si>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</si>
  <si>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</si>
  <si>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</si>
  <si>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</si>
  <si>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</si>
  <si>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</si>
  <si>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</si>
  <si>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</si>
  <si>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</si>
  <si>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</si>
  <si>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</si>
  <si>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</si>
  <si>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</si>
  <si>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</si>
  <si>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</si>
  <si>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</si>
  <si>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</si>
  <si>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</si>
  <si>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</si>
  <si>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</si>
  <si>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</si>
  <si>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</si>
  <si>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</si>
  <si>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</si>
  <si>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</si>
  <si>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</si>
  <si>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</si>
  <si>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</si>
  <si>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</si>
  <si>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</si>
  <si>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</si>
  <si>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</si>
  <si>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</si>
  <si>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</si>
  <si>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</si>
  <si>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</si>
  <si>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</si>
  <si>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</si>
  <si>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</si>
  <si>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</si>
  <si>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</si>
  <si>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</si>
  <si>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</si>
  <si>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</si>
  <si>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</si>
  <si>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</si>
  <si>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</si>
  <si>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</si>
  <si>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</si>
  <si>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</si>
  <si>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</si>
  <si>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</si>
  <si>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</si>
  <si>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</si>
  <si>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</si>
  <si>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</si>
  <si>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</si>
  <si>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</si>
  <si>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</si>
  <si>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</si>
  <si>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</si>
  <si>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</si>
  <si>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</si>
  <si>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</si>
  <si>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</si>
  <si>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</si>
  <si>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</si>
  <si>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</si>
  <si>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</si>
  <si>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</si>
  <si>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</si>
  <si>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</si>
  <si>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</si>
  <si>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</si>
  <si>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</si>
  <si>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</si>
  <si>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</si>
  <si>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</si>
  <si>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</si>
  <si>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</si>
  <si>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</si>
  <si>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</si>
  <si>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</si>
  <si>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</si>
  <si>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</si>
  <si>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</si>
  <si>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</si>
  <si>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</si>
  <si>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</si>
  <si>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</si>
  <si>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</si>
  <si>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</si>
  <si>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</si>
  <si>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</si>
  <si>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</si>
  <si>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</si>
  <si>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</si>
  <si>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</si>
  <si>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</si>
  <si>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</si>
  <si>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</si>
  <si>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</si>
  <si>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</si>
  <si>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</si>
  <si>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</si>
  <si>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</si>
  <si>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</si>
  <si>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</si>
  <si>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</si>
  <si>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</si>
  <si>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</si>
  <si>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</si>
  <si>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</si>
  <si>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</si>
  <si>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</si>
  <si>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</si>
  <si>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</si>
  <si>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</si>
  <si>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</si>
  <si>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</si>
  <si>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</si>
  <si>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</si>
  <si>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</si>
  <si>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</si>
  <si>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</si>
  <si>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</si>
  <si>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</si>
  <si>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</si>
  <si>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</si>
  <si>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</si>
  <si>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</si>
  <si>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</si>
  <si>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</si>
  <si>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</si>
  <si>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</si>
  <si>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</si>
  <si>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</si>
  <si>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</si>
  <si>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</si>
  <si>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</si>
  <si>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</si>
  <si>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</si>
  <si>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</si>
  <si>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</si>
  <si>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</si>
  <si>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</si>
  <si>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</si>
  <si>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</si>
  <si>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</si>
  <si>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</si>
  <si>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</si>
  <si>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</si>
  <si>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</si>
  <si>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</si>
  <si>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</si>
  <si>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</si>
  <si>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</si>
  <si>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</si>
  <si>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</si>
  <si>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</si>
  <si>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</si>
  <si>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</si>
  <si>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</si>
  <si>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</si>
  <si>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</si>
  <si>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</si>
  <si>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</si>
  <si>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</si>
  <si>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</si>
  <si>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</si>
  <si>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</si>
  <si>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</si>
  <si>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</si>
  <si>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</si>
  <si>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</si>
  <si>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</si>
  <si>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</si>
  <si>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</si>
  <si>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</si>
  <si>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</si>
  <si>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</si>
  <si>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</si>
  <si>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</si>
  <si>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</si>
  <si>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</si>
  <si>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</si>
  <si>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</si>
  <si>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</si>
  <si>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</si>
  <si>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</si>
  <si>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</si>
  <si>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</si>
  <si>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</si>
  <si>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</si>
  <si>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</si>
  <si>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</si>
  <si>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</si>
  <si>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</si>
  <si>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</si>
  <si>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</si>
  <si>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</si>
  <si>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</si>
  <si>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</si>
  <si>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</si>
  <si>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</si>
  <si>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</si>
  <si>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</si>
  <si>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</si>
  <si>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</si>
  <si>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</si>
  <si>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</si>
  <si>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</si>
  <si>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</si>
  <si>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</si>
  <si>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</si>
  <si>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</si>
  <si>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</si>
  <si>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</si>
  <si>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</si>
  <si>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</si>
  <si>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</si>
  <si>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</si>
  <si>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</si>
  <si>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</si>
  <si>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</si>
  <si>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</si>
  <si>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</si>
  <si>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</si>
  <si>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</si>
  <si>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</si>
  <si>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</si>
  <si>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</si>
  <si>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</si>
  <si>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</si>
  <si>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</si>
  <si>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</si>
  <si>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</si>
  <si>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</si>
  <si>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</si>
  <si>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</si>
  <si>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</si>
  <si>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</si>
  <si>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</si>
  <si>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</si>
  <si>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</si>
  <si>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</si>
  <si>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</si>
  <si>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</si>
  <si>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</si>
  <si>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</si>
  <si>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</si>
  <si>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</si>
  <si>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</si>
  <si>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</si>
  <si>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</si>
  <si>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</si>
  <si>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</si>
  <si>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</si>
  <si>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</si>
  <si>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</si>
  <si>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</si>
  <si>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</si>
  <si>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</si>
  <si>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</si>
  <si>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</si>
  <si>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</si>
  <si>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</si>
  <si>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</si>
  <si>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</si>
  <si>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</si>
  <si>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</si>
  <si>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</si>
  <si>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</si>
  <si>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</si>
  <si>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</si>
  <si>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</si>
  <si>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</si>
  <si>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</si>
  <si>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</si>
  <si>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</si>
  <si>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</si>
  <si>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</si>
  <si>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</si>
  <si>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</si>
  <si>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</si>
  <si>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</si>
  <si>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</si>
  <si>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</si>
  <si>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</si>
  <si>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</si>
  <si>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</si>
  <si>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</si>
  <si>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</si>
  <si>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</si>
  <si>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</si>
  <si>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</si>
  <si>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</si>
  <si>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</si>
  <si>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</si>
  <si>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</si>
  <si>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</si>
  <si>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</si>
  <si>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</si>
  <si>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</si>
  <si>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</si>
  <si>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</si>
  <si>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</si>
  <si>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</si>
  <si>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</si>
  <si>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</si>
  <si>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</si>
  <si>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</si>
  <si>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</si>
  <si>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</si>
  <si>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</si>
  <si>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</si>
  <si>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</si>
  <si>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</si>
  <si>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</si>
  <si>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</si>
  <si>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</si>
  <si>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</si>
  <si>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</si>
  <si>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</si>
  <si>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</si>
  <si>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</si>
  <si>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</si>
  <si>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</si>
  <si>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</si>
  <si>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</si>
  <si>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</si>
  <si>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</si>
  <si>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</si>
  <si>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</si>
  <si>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</si>
  <si>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</si>
  <si>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</si>
  <si>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</si>
  <si>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</si>
  <si>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</si>
  <si>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</si>
  <si>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</si>
  <si>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</si>
  <si>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</si>
  <si>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</si>
  <si>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</si>
  <si>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</si>
  <si>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</si>
  <si>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</si>
  <si>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</si>
  <si>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</si>
  <si>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</si>
  <si>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</si>
  <si>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</si>
  <si>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</si>
  <si>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</si>
  <si>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</si>
  <si>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</si>
  <si>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</si>
  <si>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</si>
  <si>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</si>
  <si>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</si>
  <si>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</si>
  <si>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</si>
  <si>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</si>
  <si>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</si>
  <si>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</si>
  <si>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</si>
  <si>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</si>
  <si>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</si>
  <si>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</si>
  <si>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</si>
  <si>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</si>
  <si>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</si>
  <si>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</si>
  <si>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</si>
  <si>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</si>
  <si>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</si>
  <si>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</si>
  <si>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</si>
  <si>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</si>
  <si>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</si>
  <si>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</si>
  <si>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</si>
  <si>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</si>
  <si>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</si>
  <si>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</si>
  <si>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</si>
  <si>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</si>
  <si>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</si>
  <si>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</si>
  <si>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</si>
  <si>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</si>
  <si>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</si>
  <si>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</si>
  <si>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</si>
  <si>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</si>
  <si>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</si>
  <si>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</si>
  <si>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</si>
  <si>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</si>
  <si>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</si>
  <si>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</si>
  <si>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</si>
  <si>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</si>
  <si>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</si>
  <si>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</si>
  <si>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</si>
  <si>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</si>
  <si>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</si>
  <si>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</si>
  <si>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</si>
  <si>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</si>
  <si>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</si>
  <si>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</si>
  <si>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</si>
  <si>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</si>
  <si>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</si>
  <si>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</si>
  <si>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</si>
  <si>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</si>
  <si>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</si>
  <si>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</si>
  <si>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</si>
  <si>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</si>
  <si>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</si>
  <si>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</si>
  <si>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</si>
  <si>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</si>
  <si>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</si>
  <si>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</si>
  <si>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</si>
  <si>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</si>
  <si>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</si>
  <si>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</si>
  <si>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</si>
  <si>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</si>
  <si>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</si>
  <si>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</si>
  <si>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</si>
  <si>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</si>
  <si>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</si>
  <si>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</si>
  <si>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</si>
  <si>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</si>
  <si>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</si>
  <si>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</si>
  <si>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</si>
  <si>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</si>
  <si>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</si>
  <si>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</si>
  <si>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</si>
  <si>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</si>
  <si>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</si>
  <si>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</si>
  <si>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</si>
  <si>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</si>
  <si>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</si>
  <si>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</si>
  <si>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</si>
  <si>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</si>
  <si>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</si>
  <si>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</si>
  <si>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</si>
  <si>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</si>
  <si>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</si>
  <si>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</si>
  <si>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</si>
  <si>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</si>
  <si>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</si>
  <si>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</si>
  <si>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</si>
  <si>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</si>
  <si>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</si>
  <si>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</si>
  <si>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</si>
  <si>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</si>
  <si>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</si>
  <si>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</si>
  <si>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</si>
  <si>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</si>
  <si>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</si>
  <si>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</si>
  <si>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</si>
  <si>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</si>
  <si>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</si>
  <si>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</si>
  <si>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</si>
  <si>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</si>
  <si>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</si>
  <si>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</si>
  <si>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</si>
  <si>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</si>
  <si>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</si>
  <si>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</si>
  <si>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</si>
  <si>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</si>
  <si>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</si>
  <si>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</si>
  <si>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</si>
  <si>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</si>
  <si>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</si>
  <si>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</si>
  <si>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</si>
  <si>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</si>
  <si>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</si>
  <si>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</si>
  <si>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</si>
  <si>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</si>
  <si>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</si>
  <si>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</si>
  <si>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</si>
  <si>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</si>
  <si>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</si>
  <si>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</si>
  <si>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</si>
  <si>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</si>
  <si>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</si>
  <si>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</si>
  <si>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</si>
  <si>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</si>
  <si>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</si>
  <si>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</si>
  <si>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</si>
  <si>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</si>
  <si>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</si>
  <si>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</si>
  <si>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</si>
  <si>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</si>
  <si>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</si>
  <si>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</si>
  <si>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</si>
  <si>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</si>
  <si>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</si>
  <si>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</si>
  <si>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</si>
  <si>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</si>
  <si>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</si>
  <si>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</si>
  <si>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</si>
  <si>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</si>
  <si>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</si>
  <si>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</si>
  <si>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</si>
  <si>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</si>
  <si>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</si>
  <si>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</si>
  <si>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</si>
  <si>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</si>
  <si>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</si>
  <si>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</si>
  <si>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</si>
  <si>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</si>
  <si>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</si>
  <si>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</si>
  <si>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</si>
  <si>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</si>
  <si>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</si>
  <si>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</si>
  <si>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</si>
  <si>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</si>
  <si>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</si>
  <si>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</si>
  <si>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</si>
  <si>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</si>
  <si>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</si>
  <si>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</si>
  <si>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</si>
  <si>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</si>
  <si>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</si>
  <si>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</si>
  <si>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</si>
  <si>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</si>
  <si>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</si>
  <si>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</si>
  <si>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</si>
  <si>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</si>
  <si>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</si>
  <si>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</si>
  <si>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</si>
  <si>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</si>
  <si>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</si>
  <si>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</si>
  <si>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</si>
  <si>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</si>
  <si>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</si>
  <si>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</si>
  <si>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</si>
  <si>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</si>
  <si>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</si>
  <si>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</si>
  <si>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</si>
  <si>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</si>
  <si>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</si>
  <si>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</si>
  <si>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</si>
  <si>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</si>
  <si>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</si>
  <si>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</si>
  <si>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</si>
  <si>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</si>
  <si>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</si>
  <si>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</si>
  <si>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</si>
  <si>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</si>
  <si>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</si>
  <si>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</si>
  <si>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</si>
  <si>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</si>
  <si>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</si>
  <si>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</si>
  <si>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</si>
  <si>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</si>
  <si>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</si>
  <si>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</si>
  <si>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</si>
  <si>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</si>
  <si>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</si>
  <si>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</si>
  <si>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</si>
  <si>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</si>
  <si>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</si>
  <si>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</si>
  <si>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</si>
  <si>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</si>
  <si>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</si>
  <si>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</si>
  <si>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</si>
  <si>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</si>
  <si>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</si>
  <si>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</si>
  <si>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</si>
  <si>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</si>
  <si>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</si>
  <si>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</si>
  <si>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</si>
  <si>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</si>
  <si>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</si>
  <si>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</si>
  <si>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</si>
  <si>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</si>
  <si>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</si>
  <si>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</si>
  <si>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</si>
  <si>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</si>
  <si>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</si>
  <si>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</si>
  <si>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</si>
  <si>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</si>
  <si>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</si>
  <si>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</si>
  <si>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</si>
  <si>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</si>
  <si>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</si>
  <si>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</si>
  <si>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</si>
  <si>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</si>
  <si>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</si>
  <si>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</si>
  <si>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</si>
  <si>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</si>
  <si>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</si>
  <si>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</si>
  <si>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</si>
  <si>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</si>
  <si>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</si>
  <si>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</si>
  <si>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</si>
  <si>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</si>
  <si>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</si>
  <si>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</si>
  <si>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</si>
  <si>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</si>
  <si>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</si>
  <si>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</si>
  <si>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</si>
  <si>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</si>
  <si>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</si>
  <si>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</si>
  <si>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</si>
  <si>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</si>
  <si>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</si>
  <si>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</si>
  <si>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</si>
  <si>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</si>
  <si>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</si>
  <si>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</si>
  <si>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</si>
  <si>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</si>
  <si>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</si>
  <si>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</si>
  <si>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</si>
  <si>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</si>
  <si>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</si>
  <si>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</si>
  <si>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</si>
  <si>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</si>
  <si>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</si>
  <si>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</si>
  <si>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</si>
  <si>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</si>
  <si>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</si>
  <si>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</si>
  <si>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</si>
  <si>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</si>
  <si>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</si>
  <si>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</si>
  <si>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</si>
  <si>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</si>
  <si>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</si>
  <si>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</si>
  <si>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</si>
  <si>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</si>
  <si>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</si>
  <si>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</si>
  <si>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</si>
  <si>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</si>
  <si>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</si>
  <si>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</si>
  <si>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</si>
  <si>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</si>
  <si>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</si>
  <si>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</si>
  <si>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</si>
  <si>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</si>
  <si>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</si>
  <si>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</si>
  <si>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</si>
  <si>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</si>
  <si>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</si>
  <si>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</si>
  <si>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</si>
  <si>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</si>
  <si>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</si>
  <si>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</si>
  <si>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</si>
  <si>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</si>
  <si>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</si>
  <si>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</si>
  <si>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</si>
  <si>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</si>
  <si>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</si>
  <si>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</si>
  <si>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</si>
  <si>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</si>
  <si>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</si>
  <si>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</si>
  <si>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</si>
  <si>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</si>
  <si>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</si>
  <si>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</si>
  <si>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</si>
  <si>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</si>
  <si>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</si>
  <si>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</si>
  <si>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</si>
  <si>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</si>
  <si>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</si>
  <si>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</si>
  <si>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</si>
  <si>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</si>
  <si>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</si>
  <si>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</si>
  <si>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</si>
  <si>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</si>
  <si>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</si>
  <si>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</si>
  <si>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</si>
  <si>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</si>
  <si>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</si>
  <si>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</si>
  <si>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</si>
  <si>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</si>
  <si>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</si>
  <si>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</si>
  <si>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</si>
  <si>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</si>
  <si>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</si>
  <si>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</si>
  <si>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</si>
  <si>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</si>
  <si>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</si>
  <si>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</si>
  <si>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</si>
  <si>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</si>
  <si>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</si>
  <si>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</si>
  <si>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</si>
  <si>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</si>
  <si>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</si>
  <si>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</si>
  <si>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</si>
  <si>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</si>
  <si>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</si>
  <si>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</si>
  <si>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</si>
  <si>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</si>
  <si>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</si>
  <si>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</si>
  <si>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</si>
  <si>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</si>
  <si>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</si>
  <si>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</si>
  <si>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</si>
  <si>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</si>
  <si>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</si>
  <si>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</si>
  <si>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</si>
  <si>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</si>
  <si>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</si>
  <si>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</si>
  <si>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</si>
  <si>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</si>
  <si>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</si>
  <si>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</si>
  <si>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</si>
  <si>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</si>
  <si>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</si>
  <si>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</si>
  <si>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</si>
  <si>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</si>
  <si>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</si>
  <si>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</si>
  <si>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</si>
  <si>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</si>
  <si>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</si>
  <si>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</si>
  <si>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</si>
  <si>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</si>
  <si>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</si>
  <si>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</si>
  <si>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</si>
  <si>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</si>
  <si>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</si>
  <si>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</si>
  <si>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</si>
  <si>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</si>
  <si>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</si>
  <si>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</si>
  <si>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</si>
  <si>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</si>
  <si>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</si>
  <si>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</si>
  <si>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</si>
  <si>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</si>
  <si>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</si>
  <si>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</si>
  <si>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</si>
  <si>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</si>
  <si>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</si>
  <si>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</si>
  <si>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</si>
  <si>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</si>
  <si>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</si>
  <si>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</si>
  <si>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</si>
  <si>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</si>
  <si>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</si>
  <si>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</si>
  <si>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</si>
  <si>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</si>
  <si>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</si>
  <si>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</si>
  <si>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</si>
  <si>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</si>
  <si>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</si>
  <si>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</si>
  <si>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</si>
  <si>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</si>
  <si>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</si>
  <si>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</si>
  <si>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</si>
  <si>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</si>
  <si>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</si>
  <si>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</si>
  <si>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</si>
  <si>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</si>
  <si>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</si>
  <si>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</si>
  <si>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</si>
  <si>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</si>
  <si>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</si>
  <si>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</si>
  <si>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</si>
  <si>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</si>
  <si>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</si>
  <si>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</si>
  <si>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</si>
  <si>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</si>
  <si>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</si>
  <si>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</si>
  <si>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</si>
  <si>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</si>
  <si>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</si>
  <si>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</si>
  <si>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</si>
  <si>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</si>
  <si>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</si>
  <si>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</si>
  <si>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</si>
  <si>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</si>
  <si>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</si>
  <si>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</si>
  <si>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</si>
  <si>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</si>
  <si>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</si>
  <si>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</si>
  <si>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</si>
  <si>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</si>
  <si>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</si>
  <si>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</si>
  <si>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</si>
  <si>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</si>
  <si>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</si>
  <si>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</si>
  <si>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</si>
  <si>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</si>
  <si>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</si>
  <si>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</si>
  <si>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</si>
  <si>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</si>
  <si>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</si>
  <si>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</si>
  <si>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</si>
  <si>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</si>
  <si>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</si>
  <si>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</si>
  <si>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</si>
  <si>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</si>
  <si>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</si>
  <si>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</si>
  <si>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</si>
  <si>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</si>
  <si>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</si>
  <si>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</si>
  <si>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</si>
  <si>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</si>
  <si>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</si>
  <si>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</si>
  <si>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</si>
  <si>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</si>
  <si>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</si>
  <si>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</si>
  <si>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</si>
  <si>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</si>
  <si>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</si>
  <si>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</si>
  <si>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</si>
  <si>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</si>
  <si>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</si>
  <si>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</si>
  <si>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</si>
  <si>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</si>
  <si>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</si>
  <si>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</si>
  <si>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</si>
  <si>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</si>
  <si>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</si>
  <si>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</si>
  <si>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</si>
  <si>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</si>
  <si>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</si>
  <si>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</si>
  <si>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</si>
  <si>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</si>
  <si>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</si>
  <si>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</si>
  <si>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</si>
  <si>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</si>
  <si>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</si>
  <si>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</si>
  <si>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</si>
  <si>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</si>
  <si>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</si>
  <si>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</si>
  <si>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</si>
  <si>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</si>
  <si>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</si>
  <si>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</si>
  <si>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</si>
  <si>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</si>
  <si>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</si>
  <si>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</si>
  <si>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</si>
  <si>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</si>
  <si>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</si>
  <si>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</si>
  <si>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</si>
  <si>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</si>
  <si>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</si>
  <si>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</si>
  <si>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</si>
  <si>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</si>
  <si>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</si>
  <si>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</si>
  <si>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</si>
  <si>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</si>
  <si>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</si>
  <si>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</si>
  <si>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</si>
  <si>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</si>
  <si>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</si>
  <si>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</si>
  <si>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</si>
  <si>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</si>
  <si>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</si>
  <si>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</si>
  <si>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</si>
  <si>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</si>
  <si>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</si>
  <si>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</si>
  <si>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</si>
  <si>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</si>
  <si>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</si>
  <si>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</si>
  <si>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</si>
  <si>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</si>
  <si>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</si>
  <si>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</si>
  <si>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</si>
  <si>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</si>
  <si>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</si>
  <si>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</si>
  <si>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</si>
  <si>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</si>
  <si>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</si>
  <si>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</si>
  <si>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</si>
  <si>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</si>
  <si>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</si>
  <si>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</si>
  <si>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</si>
  <si>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</si>
  <si>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</si>
  <si>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</si>
  <si>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</si>
  <si>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</si>
  <si>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</si>
  <si>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</si>
  <si>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</si>
  <si>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</si>
  <si>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</si>
  <si>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</si>
  <si>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</si>
  <si>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</si>
  <si>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</si>
  <si>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</si>
  <si>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</si>
  <si>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</si>
  <si>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</si>
  <si>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</si>
  <si>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</si>
  <si>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</si>
  <si>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</si>
  <si>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</si>
  <si>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</si>
  <si>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</si>
  <si>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</si>
  <si>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</si>
  <si>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</si>
  <si>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</si>
  <si>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</si>
  <si>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</si>
  <si>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</si>
  <si>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</si>
  <si>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</si>
  <si>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</si>
  <si>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</si>
  <si>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</si>
  <si>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</si>
  <si>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</si>
  <si>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</si>
  <si>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</si>
  <si>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</si>
  <si>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</si>
  <si>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</si>
  <si>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</si>
  <si>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</si>
  <si>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</si>
  <si>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</si>
  <si>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</si>
  <si>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</si>
  <si>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</si>
  <si>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</si>
  <si>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</si>
  <si>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</si>
  <si>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</si>
  <si>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</si>
  <si>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</si>
  <si>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</si>
  <si>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</si>
  <si>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</si>
  <si>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</si>
  <si>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</si>
  <si>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</si>
  <si>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</si>
  <si>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</si>
  <si>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</si>
  <si>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</si>
  <si>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</si>
  <si>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</si>
  <si>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</si>
  <si>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</si>
  <si>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</si>
  <si>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</si>
  <si>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</si>
  <si>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</si>
  <si>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</si>
  <si>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</si>
  <si>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</si>
  <si>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</si>
  <si>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</si>
  <si>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</si>
  <si>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</si>
  <si>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</si>
  <si>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</si>
  <si>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</si>
  <si>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</si>
  <si>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</si>
  <si>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</si>
  <si>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</si>
  <si>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</si>
  <si>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</si>
  <si>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</si>
  <si>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</si>
  <si>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</si>
  <si>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</si>
  <si>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</si>
  <si>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</si>
  <si>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</si>
  <si>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</si>
  <si>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</si>
  <si>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</si>
  <si>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</si>
  <si>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</si>
  <si>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</si>
  <si>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</si>
  <si>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</si>
  <si>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</si>
  <si>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</si>
  <si>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</si>
  <si>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</si>
  <si>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</si>
  <si>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</si>
  <si>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</si>
  <si>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</si>
  <si>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</si>
  <si>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</si>
  <si>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</si>
  <si>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</si>
  <si>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</si>
  <si>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</si>
  <si>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</si>
  <si>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</si>
  <si>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</si>
  <si>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</si>
  <si>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</si>
  <si>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</si>
  <si>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</si>
  <si>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</si>
  <si>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</si>
  <si>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</si>
  <si>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</si>
  <si>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</si>
  <si>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</si>
  <si>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</si>
  <si>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</si>
  <si>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</si>
  <si>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</si>
  <si>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</si>
  <si>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</si>
  <si>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</si>
  <si>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</si>
  <si>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</si>
  <si>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</si>
  <si>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</si>
  <si>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</si>
  <si>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</si>
  <si>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</si>
  <si>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</si>
  <si>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</si>
  <si>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</si>
  <si>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</si>
  <si>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</si>
  <si>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</si>
  <si>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</si>
  <si>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</si>
  <si>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</si>
  <si>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</si>
  <si>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</si>
  <si>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</si>
  <si>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</si>
  <si>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</si>
  <si>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</si>
  <si>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</si>
  <si>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</si>
  <si>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</si>
  <si>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</si>
  <si>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</si>
  <si>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</si>
  <si>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</si>
  <si>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</si>
  <si>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</si>
  <si>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</si>
  <si>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</si>
  <si>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</si>
  <si>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</si>
  <si>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</si>
  <si>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</si>
  <si>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</si>
  <si>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</si>
  <si>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</si>
  <si>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</si>
  <si>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</si>
  <si>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</si>
  <si>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</si>
  <si>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</si>
  <si>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</si>
  <si>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</si>
  <si>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</si>
  <si>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</si>
  <si>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</si>
  <si>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</si>
  <si>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</si>
  <si>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</si>
  <si>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</si>
  <si>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</si>
  <si>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</si>
  <si>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</si>
  <si>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</si>
  <si>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</si>
  <si>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</si>
  <si>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</si>
  <si>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</si>
  <si>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</si>
  <si>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</si>
  <si>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</si>
  <si>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</si>
  <si>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</si>
  <si>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</si>
  <si>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</si>
  <si>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</si>
  <si>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</si>
  <si>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</si>
  <si>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</si>
  <si>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</si>
  <si>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</si>
  <si>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</si>
  <si>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</si>
  <si>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</si>
  <si>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</si>
  <si>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</si>
  <si>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</si>
  <si>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</si>
  <si>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</si>
  <si>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</si>
  <si>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</si>
  <si>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</si>
  <si>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</si>
  <si>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</si>
  <si>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</si>
  <si>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</si>
  <si>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</si>
  <si>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</si>
  <si>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</si>
  <si>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</si>
  <si>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</si>
  <si>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</si>
  <si>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</si>
  <si>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</si>
  <si>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</si>
  <si>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</si>
  <si>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</si>
  <si>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</si>
  <si>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</si>
  <si>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</si>
  <si>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</si>
  <si>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</si>
  <si>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</si>
  <si>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</si>
  <si>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</si>
  <si>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</si>
  <si>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</si>
  <si>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</si>
  <si>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</si>
  <si>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</si>
  <si>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</si>
  <si>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</si>
  <si>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</si>
  <si>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</si>
  <si>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</si>
  <si>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</si>
  <si>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</si>
  <si>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</si>
  <si>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</si>
  <si>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</si>
  <si>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</si>
  <si>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</si>
  <si>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</si>
  <si>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</si>
  <si>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</si>
  <si>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</si>
  <si>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</si>
  <si>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</si>
  <si>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</si>
  <si>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</si>
  <si>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</si>
  <si>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</si>
  <si>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</si>
  <si>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</si>
  <si>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</si>
  <si>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</si>
  <si>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</si>
  <si>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</si>
  <si>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</si>
  <si>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</si>
  <si>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</si>
  <si>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</si>
  <si>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</si>
  <si>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</si>
  <si>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</si>
  <si>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</si>
  <si>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</si>
  <si>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</si>
  <si>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</si>
  <si>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</si>
  <si>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</si>
  <si>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</si>
  <si>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</si>
  <si>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</si>
  <si>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</si>
  <si>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</si>
  <si>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</si>
  <si>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</si>
  <si>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</si>
  <si>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</si>
  <si>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</si>
  <si>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</si>
  <si>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</si>
  <si>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</si>
  <si>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</si>
  <si>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</si>
  <si>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</si>
  <si>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</si>
  <si>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</si>
  <si>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</si>
  <si>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</si>
  <si>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</si>
  <si>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</si>
  <si>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</si>
  <si>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</si>
  <si>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</si>
  <si>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</si>
  <si>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</si>
  <si>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</si>
  <si>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</si>
  <si>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</si>
  <si>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</si>
  <si>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</si>
  <si>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</si>
  <si>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</si>
  <si>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</si>
  <si>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</si>
  <si>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</si>
  <si>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</si>
  <si>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</si>
  <si>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</si>
  <si>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</si>
  <si>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</si>
  <si>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</si>
  <si>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</si>
  <si>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</si>
  <si>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</si>
  <si>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</si>
  <si>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</si>
  <si>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</si>
  <si>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</si>
  <si>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</si>
  <si>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</si>
  <si>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</si>
  <si>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</si>
  <si>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</si>
  <si>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</si>
  <si>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</si>
  <si>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</si>
  <si>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</si>
  <si>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</si>
  <si>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</si>
  <si>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</si>
  <si>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</si>
  <si>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</si>
  <si>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</si>
  <si>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</si>
  <si>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</si>
  <si>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</si>
  <si>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</si>
  <si>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</si>
  <si>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</si>
  <si>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</si>
  <si>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</si>
  <si>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</si>
  <si>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</si>
  <si>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</si>
  <si>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</si>
  <si>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</si>
  <si>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</si>
  <si>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</si>
  <si>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</si>
  <si>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</si>
  <si>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</si>
  <si>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</si>
  <si>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</si>
  <si>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</si>
  <si>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</si>
  <si>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</si>
  <si>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</si>
  <si>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</si>
  <si>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</si>
  <si>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</si>
  <si>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</si>
  <si>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</si>
  <si>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</si>
  <si>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</si>
  <si>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</si>
  <si>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</si>
  <si>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</si>
  <si>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</si>
  <si>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</si>
  <si>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</si>
  <si>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</si>
  <si>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</si>
  <si>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</si>
  <si>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</si>
  <si>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</si>
  <si>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</si>
  <si>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</si>
  <si>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</si>
  <si>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</si>
  <si>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</si>
  <si>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</si>
  <si>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</si>
  <si>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</si>
  <si>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</si>
  <si>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</si>
  <si>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</si>
  <si>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</si>
  <si>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</si>
  <si>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</si>
  <si>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</si>
  <si>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</si>
  <si>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</si>
  <si>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</si>
  <si>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</si>
  <si>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</si>
  <si>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</si>
  <si>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</si>
  <si>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</si>
  <si>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</si>
  <si>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</si>
  <si>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</si>
  <si>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</si>
  <si>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</si>
  <si>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</si>
  <si>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</si>
  <si>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</si>
  <si>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</si>
  <si>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</si>
  <si>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</si>
  <si>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</si>
  <si>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</si>
  <si>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</si>
  <si>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</si>
  <si>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</si>
  <si>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</si>
  <si>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</si>
  <si>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</si>
  <si>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</si>
  <si>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</si>
  <si>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</si>
  <si>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</si>
  <si>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</si>
  <si>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</si>
  <si>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</si>
  <si>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</si>
  <si>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</si>
  <si>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</si>
  <si>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</si>
  <si>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</si>
  <si>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</si>
  <si>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</si>
  <si>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</si>
  <si>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</si>
  <si>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</si>
  <si>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</si>
  <si>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</si>
  <si>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</si>
  <si>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</si>
  <si>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</si>
  <si>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</si>
  <si>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</si>
  <si>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</si>
  <si>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</si>
  <si>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</si>
  <si>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</si>
  <si>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</si>
  <si>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</si>
  <si>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</si>
  <si>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</si>
  <si>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</si>
  <si>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</si>
  <si>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</si>
  <si>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</si>
  <si>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</si>
  <si>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</si>
  <si>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</si>
  <si>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</si>
  <si>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</si>
  <si>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</si>
  <si>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</si>
  <si>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</si>
  <si>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</si>
  <si>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</si>
  <si>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</si>
  <si>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</si>
  <si>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</si>
  <si>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</si>
  <si>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</si>
  <si>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</si>
  <si>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</si>
  <si>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</si>
  <si>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</si>
  <si>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</si>
  <si>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</si>
  <si>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</si>
  <si>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</si>
  <si>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</si>
  <si>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</si>
  <si>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</si>
  <si>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</si>
  <si>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</si>
  <si>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</si>
  <si>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</si>
  <si>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</si>
  <si>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</si>
  <si>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</si>
  <si>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</si>
  <si>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</si>
  <si>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</si>
  <si>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</si>
  <si>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</si>
  <si>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</si>
  <si>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</si>
  <si>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</si>
  <si>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</si>
  <si>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</si>
  <si>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</si>
  <si>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</si>
  <si>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</si>
  <si>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</si>
  <si>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</si>
  <si>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</si>
  <si>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</si>
  <si>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</si>
  <si>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</si>
  <si>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</si>
  <si>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</si>
  <si>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</si>
  <si>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</si>
  <si>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</si>
  <si>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</si>
  <si>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</si>
  <si>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</si>
  <si>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</si>
  <si>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</si>
  <si>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</si>
  <si>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</si>
  <si>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</si>
  <si>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</si>
  <si>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</si>
  <si>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</si>
  <si>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</si>
  <si>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</si>
  <si>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</si>
  <si>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</si>
  <si>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</si>
  <si>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</si>
  <si>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</si>
  <si>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</si>
  <si>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</si>
  <si>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</si>
  <si>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</si>
  <si>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</si>
  <si>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</si>
  <si>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</si>
  <si>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</si>
  <si>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</si>
  <si>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</si>
  <si>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</si>
  <si>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</si>
  <si>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</si>
  <si>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</si>
  <si>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</si>
  <si>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</si>
  <si>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</si>
  <si>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</si>
  <si>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</si>
  <si>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</si>
  <si>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</si>
  <si>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</si>
  <si>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</si>
  <si>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</si>
  <si>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</si>
  <si>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</si>
  <si>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</si>
  <si>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</si>
  <si>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</si>
  <si>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</si>
  <si>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</si>
  <si>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</si>
  <si>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</si>
  <si>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</si>
  <si>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</si>
  <si>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</si>
  <si>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</si>
  <si>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</si>
  <si>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</si>
  <si>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</si>
  <si>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</si>
  <si>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</si>
  <si>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</si>
  <si>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</si>
  <si>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</si>
  <si>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</si>
  <si>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</si>
  <si>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</si>
  <si>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</si>
  <si>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</si>
  <si>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</si>
  <si>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</si>
  <si>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</si>
  <si>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</si>
  <si>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</si>
  <si>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</si>
  <si>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</si>
  <si>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</si>
  <si>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</si>
  <si>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</si>
  <si>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</si>
  <si>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</si>
  <si>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</si>
  <si>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</si>
  <si>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</si>
  <si>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</si>
  <si>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</si>
  <si>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</si>
  <si>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</si>
  <si>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</si>
  <si>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</si>
  <si>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</si>
  <si>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</si>
  <si>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</si>
  <si>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</si>
  <si>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</si>
  <si>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</si>
  <si>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</si>
  <si>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</si>
  <si>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</si>
  <si>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</si>
  <si>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</si>
  <si>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</si>
  <si>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</si>
  <si>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</si>
  <si>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</si>
  <si>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</si>
  <si>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</si>
  <si>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</si>
  <si>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</si>
  <si>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</si>
  <si>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</si>
  <si>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</si>
  <si>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</si>
  <si>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</si>
  <si>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</si>
  <si>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</si>
  <si>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</si>
  <si>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</si>
  <si>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</si>
  <si>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</si>
  <si>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</si>
  <si>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</si>
  <si>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</si>
  <si>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</si>
  <si>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</si>
  <si>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</si>
  <si>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</si>
  <si>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</si>
  <si>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</si>
  <si>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</si>
  <si>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</si>
  <si>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</si>
  <si>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</si>
  <si>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</si>
  <si>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</si>
  <si>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</si>
  <si>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</si>
  <si>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</si>
  <si>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</si>
  <si>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</si>
  <si>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</si>
  <si>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</si>
  <si>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</si>
  <si>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</si>
  <si>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</si>
  <si>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</si>
  <si>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</si>
  <si>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</si>
  <si>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</si>
  <si>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</si>
  <si>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</si>
  <si>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</si>
  <si>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</si>
  <si>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</si>
  <si>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</si>
  <si>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</si>
  <si>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</si>
  <si>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</si>
  <si>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</si>
  <si>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</si>
  <si>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</si>
  <si>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</si>
  <si>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</si>
  <si>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</si>
  <si>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</si>
  <si>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</si>
  <si>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</si>
  <si>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</si>
  <si>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</si>
  <si>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</si>
  <si>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</si>
  <si>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</si>
  <si>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</si>
  <si>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</si>
  <si>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</si>
  <si>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</si>
  <si>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</si>
  <si>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</si>
  <si>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</si>
  <si>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</si>
  <si>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</si>
  <si>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</si>
  <si>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</si>
  <si>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</si>
  <si>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</si>
  <si>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</si>
  <si>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</si>
  <si>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</si>
  <si>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</si>
  <si>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</si>
  <si>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</si>
  <si>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</si>
  <si>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</si>
  <si>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</si>
  <si>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</si>
  <si>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</si>
  <si>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</si>
  <si>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</si>
  <si>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</si>
  <si>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</si>
  <si>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</si>
  <si>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</si>
  <si>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</si>
  <si>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</si>
  <si>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</si>
  <si>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</si>
  <si>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</si>
  <si>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</si>
  <si>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</si>
  <si>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</si>
  <si>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</si>
  <si>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</si>
  <si>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</si>
  <si>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</si>
  <si>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</si>
  <si>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</si>
  <si>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</si>
  <si>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</si>
  <si>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</si>
  <si>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</si>
  <si>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</si>
  <si>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</si>
  <si>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</si>
  <si>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</si>
  <si>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</si>
  <si>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</si>
  <si>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</si>
  <si>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</si>
  <si>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</si>
  <si>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</si>
  <si>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</si>
  <si>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</si>
  <si>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</si>
  <si>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</si>
  <si>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</si>
  <si>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</si>
  <si>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</si>
  <si>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</si>
  <si>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</si>
  <si>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</si>
  <si>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</si>
  <si>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</si>
  <si>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</si>
  <si>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</si>
  <si>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</si>
  <si>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</si>
  <si>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</si>
  <si>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</si>
  <si>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</si>
  <si>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</si>
  <si>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</si>
  <si>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</si>
  <si>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</si>
  <si>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</si>
  <si>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</si>
  <si>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</si>
  <si>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</si>
  <si>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</si>
  <si>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</si>
  <si>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</si>
  <si>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</si>
  <si>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</si>
  <si>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</si>
  <si>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</si>
  <si>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</si>
  <si>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</si>
  <si>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</si>
  <si>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</si>
  <si>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</si>
  <si>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</si>
  <si>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</si>
  <si>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</si>
  <si>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</si>
  <si>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</si>
  <si>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</si>
  <si>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</si>
  <si>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</si>
  <si>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</si>
  <si>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</si>
  <si>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</si>
  <si>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</si>
  <si>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</si>
  <si>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</si>
  <si>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</si>
  <si>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</si>
  <si>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</si>
  <si>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</si>
  <si>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</si>
  <si>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</si>
  <si>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</si>
  <si>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</si>
  <si>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</si>
  <si>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</si>
  <si>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</si>
  <si>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</si>
  <si>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</si>
  <si>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</si>
  <si>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</si>
  <si>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</si>
  <si>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</si>
  <si>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</si>
  <si>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</si>
  <si>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</si>
  <si>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</si>
  <si>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</si>
  <si>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</si>
  <si>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</si>
  <si>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</si>
  <si>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</si>
  <si>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</si>
  <si>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</si>
  <si>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</si>
  <si>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</si>
  <si>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</si>
  <si>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</si>
  <si>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</si>
  <si>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</si>
  <si>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</si>
  <si>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</si>
  <si>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</si>
  <si>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</si>
  <si>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</si>
  <si>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</si>
  <si>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</si>
  <si>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</si>
  <si>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</si>
  <si>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</si>
  <si>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</si>
  <si>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</si>
  <si>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</si>
  <si>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</si>
  <si>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</si>
  <si>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</si>
  <si>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</si>
  <si>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</si>
  <si>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</si>
  <si>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</si>
  <si>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</si>
  <si>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</si>
  <si>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</si>
  <si>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</si>
  <si>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</si>
  <si>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</si>
  <si>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</si>
  <si>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</si>
  <si>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</si>
  <si>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</si>
  <si>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</si>
  <si>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</si>
  <si>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</si>
  <si>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</si>
  <si>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</si>
  <si>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</si>
  <si>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</si>
  <si>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</si>
  <si>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</si>
  <si>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</si>
  <si>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</si>
  <si>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</si>
  <si>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</si>
  <si>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</si>
  <si>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</si>
  <si>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</si>
  <si>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</si>
  <si>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</si>
  <si>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</si>
  <si>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</si>
  <si>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</si>
  <si>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</si>
  <si>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</si>
  <si>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</si>
  <si>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</si>
  <si>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</si>
  <si>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</si>
  <si>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</si>
  <si>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</si>
  <si>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</si>
  <si>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</si>
  <si>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</si>
  <si>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</si>
  <si>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</si>
  <si>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</si>
  <si>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</si>
  <si>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</si>
  <si>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</si>
  <si>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</si>
  <si>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</si>
  <si>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</si>
  <si>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</si>
  <si>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</si>
  <si>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</si>
  <si>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</si>
  <si>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</si>
  <si>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</si>
  <si>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</si>
  <si>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</si>
  <si>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</si>
  <si>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</si>
  <si>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</si>
  <si>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</si>
  <si>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</si>
  <si>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</si>
  <si>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</si>
  <si>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</si>
  <si>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</si>
  <si>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</si>
  <si>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</si>
  <si>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</si>
  <si>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</si>
  <si>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</si>
  <si>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</si>
  <si>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</si>
  <si>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</si>
  <si>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</si>
  <si>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</si>
  <si>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</si>
  <si>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</si>
  <si>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</si>
  <si>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</si>
  <si>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</si>
  <si>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</si>
  <si>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</si>
  <si>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</si>
  <si>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</si>
  <si>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</si>
  <si>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</si>
  <si>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</si>
  <si>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</si>
  <si>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</si>
  <si>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</si>
  <si>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</si>
  <si>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</si>
  <si>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</si>
  <si>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</si>
  <si>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</si>
  <si>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</si>
  <si>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</si>
  <si>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</si>
  <si>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</si>
  <si>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</si>
  <si>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</si>
  <si>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</si>
  <si>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</si>
  <si>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</si>
  <si>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</si>
  <si>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</si>
  <si>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</si>
  <si>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</si>
  <si>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</si>
  <si>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</si>
  <si>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</si>
  <si>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</si>
  <si>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</si>
  <si>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</si>
  <si>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</si>
  <si>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</si>
  <si>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</si>
  <si>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</si>
  <si>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</si>
  <si>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</si>
  <si>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</si>
  <si>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</si>
  <si>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</si>
  <si>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</si>
  <si>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</si>
  <si>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</si>
  <si>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</si>
  <si>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</si>
  <si>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</si>
  <si>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</si>
  <si>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</si>
  <si>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</si>
  <si>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</si>
  <si>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</si>
  <si>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</si>
  <si>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</si>
  <si>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</si>
  <si>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</si>
  <si>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</si>
  <si>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</si>
  <si>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</si>
  <si>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</si>
  <si>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</si>
  <si>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</si>
  <si>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</si>
  <si>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</si>
  <si>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</si>
  <si>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</si>
  <si>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</si>
  <si>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</si>
  <si>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</si>
  <si>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</si>
  <si>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</si>
  <si>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</si>
  <si>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</si>
  <si>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</si>
  <si>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</si>
  <si>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</si>
  <si>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</si>
  <si>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</si>
  <si>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</si>
  <si>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</si>
  <si>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</si>
  <si>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</si>
  <si>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</si>
  <si>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</si>
  <si>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</si>
  <si>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</si>
  <si>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</si>
  <si>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</si>
  <si>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</si>
  <si>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</si>
  <si>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</si>
  <si>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</si>
  <si>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</si>
  <si>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</si>
  <si>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</si>
  <si>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</si>
  <si>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</si>
  <si>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</si>
  <si>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</si>
  <si>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</si>
  <si>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</si>
  <si>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</si>
  <si>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</si>
  <si>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</si>
  <si>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</si>
  <si>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</si>
  <si>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</si>
  <si>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</si>
  <si>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</si>
  <si>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</si>
  <si>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</si>
  <si>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</si>
  <si>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</si>
  <si>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</si>
  <si>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</si>
  <si>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</si>
  <si>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</si>
  <si>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</si>
  <si>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</si>
  <si>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</si>
  <si>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</si>
  <si>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</si>
  <si>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</si>
  <si>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</si>
  <si>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</si>
  <si>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</si>
  <si>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</si>
  <si>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</si>
  <si>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</si>
  <si>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</si>
  <si>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</si>
  <si>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</si>
  <si>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</si>
  <si>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</si>
  <si>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</si>
  <si>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</si>
  <si>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</si>
  <si>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</si>
  <si>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</si>
  <si>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</si>
  <si>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</si>
  <si>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</si>
  <si>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</si>
  <si>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</si>
  <si>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</si>
  <si>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</si>
  <si>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</si>
  <si>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</si>
  <si>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</si>
  <si>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</si>
  <si>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</si>
  <si>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</si>
  <si>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</si>
  <si>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</si>
  <si>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</si>
  <si>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</si>
  <si>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</si>
  <si>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</si>
  <si>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</si>
  <si>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</si>
  <si>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</si>
  <si>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</si>
  <si>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</si>
  <si>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</si>
  <si>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</si>
  <si>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</si>
  <si>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</si>
  <si>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</si>
  <si>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</si>
  <si>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</si>
  <si>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</si>
  <si>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</si>
  <si>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</si>
  <si>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</si>
  <si>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</si>
  <si>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</si>
  <si>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</si>
  <si>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</si>
  <si>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</si>
  <si>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</si>
  <si>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</si>
  <si>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</si>
  <si>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</si>
  <si>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</si>
  <si>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</si>
  <si>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</si>
  <si>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</si>
  <si>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</si>
  <si>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</si>
  <si>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</si>
  <si>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</si>
  <si>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</si>
  <si>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</si>
  <si>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</si>
  <si>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</si>
  <si>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</si>
  <si>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</si>
  <si>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</si>
  <si>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</si>
  <si>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</si>
  <si>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</si>
  <si>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</si>
  <si>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</si>
  <si>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</si>
  <si>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</si>
  <si>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</si>
  <si>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</si>
  <si>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</si>
  <si>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</si>
  <si>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</si>
  <si>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</si>
  <si>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</si>
  <si>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</si>
  <si>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</si>
  <si>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</si>
  <si>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</si>
  <si>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</si>
  <si>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</si>
  <si>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</si>
  <si>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</si>
  <si>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</si>
  <si>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</si>
  <si>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</si>
  <si>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</si>
  <si>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</si>
  <si>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</si>
  <si>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</si>
  <si>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</si>
  <si>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</si>
  <si>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</si>
  <si>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</si>
  <si>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</si>
  <si>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</si>
  <si>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</si>
  <si>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</si>
  <si>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</si>
  <si>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</si>
  <si>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</si>
  <si>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</si>
  <si>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</si>
  <si>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</si>
  <si>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</si>
  <si>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</si>
  <si>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</si>
  <si>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</si>
  <si>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</si>
  <si>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</si>
  <si>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</si>
  <si>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</si>
  <si>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</si>
  <si>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</si>
  <si>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</si>
  <si>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</si>
  <si>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</si>
  <si>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</si>
  <si>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</si>
  <si>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</si>
  <si>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</si>
  <si>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</si>
  <si>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</si>
  <si>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</si>
  <si>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</si>
  <si>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</si>
  <si>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</si>
  <si>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</si>
  <si>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</si>
  <si>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</si>
  <si>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</si>
  <si>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</si>
  <si>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</si>
  <si>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</si>
  <si>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</si>
  <si>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</si>
  <si>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</si>
  <si>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</si>
  <si>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</si>
  <si>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</si>
  <si>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</si>
  <si>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</si>
  <si>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</si>
  <si>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</si>
  <si>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</si>
  <si>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</si>
  <si>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</si>
  <si>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</si>
  <si>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</si>
  <si>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</si>
  <si>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</si>
  <si>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</si>
  <si>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</si>
  <si>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</si>
  <si>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</si>
  <si>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</si>
  <si>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</si>
  <si>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</si>
  <si>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</si>
  <si>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</si>
  <si>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</si>
  <si>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</si>
  <si>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</si>
  <si>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</si>
  <si>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</si>
  <si>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</si>
  <si>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</si>
  <si>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</si>
  <si>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</si>
  <si>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</si>
  <si>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</si>
  <si>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</si>
  <si>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</si>
  <si>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</si>
  <si>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</si>
  <si>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</si>
  <si>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</si>
  <si>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</si>
  <si>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</si>
  <si>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</si>
  <si>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</si>
  <si>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</si>
  <si>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</si>
  <si>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</si>
  <si>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</si>
  <si>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</si>
  <si>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</si>
  <si>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</si>
  <si>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</si>
  <si>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</si>
  <si>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</si>
  <si>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</si>
  <si>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</si>
  <si>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</si>
  <si>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</si>
  <si>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</si>
  <si>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</si>
  <si>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</si>
  <si>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</si>
  <si>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</si>
  <si>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</si>
  <si>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</si>
  <si>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</si>
  <si>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</si>
  <si>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</si>
  <si>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</si>
  <si>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</si>
  <si>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</si>
  <si>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</si>
  <si>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</si>
  <si>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</si>
  <si>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</si>
  <si>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</si>
  <si>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</si>
  <si>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</si>
  <si>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</si>
  <si>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</si>
  <si>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</si>
  <si>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</si>
  <si>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</si>
  <si>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</si>
  <si>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</si>
  <si>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</si>
  <si>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</si>
  <si>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</si>
  <si>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</si>
  <si>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</si>
  <si>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</si>
  <si>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</si>
  <si>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</si>
  <si>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</si>
  <si>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</si>
  <si>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</si>
  <si>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</si>
  <si>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</si>
  <si>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</si>
  <si>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</si>
  <si>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</si>
  <si>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</si>
  <si>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</si>
  <si>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</si>
  <si>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</si>
  <si>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</si>
  <si>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</si>
  <si>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</si>
  <si>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</si>
  <si>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</si>
  <si>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</si>
  <si>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</si>
  <si>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</si>
  <si>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</si>
  <si>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</si>
  <si>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</si>
  <si>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</si>
  <si>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</si>
  <si>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</si>
  <si>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</si>
  <si>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</si>
  <si>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</si>
  <si>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</si>
  <si>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</si>
  <si>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</si>
  <si>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</si>
  <si>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</si>
  <si>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</si>
  <si>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</si>
  <si>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</si>
  <si>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</si>
  <si>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</si>
  <si>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</si>
  <si>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</si>
  <si>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</si>
  <si>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</si>
  <si>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</si>
  <si>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</si>
  <si>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</si>
  <si>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</si>
  <si>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</si>
  <si>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</si>
  <si>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</si>
  <si>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</si>
  <si>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</si>
  <si>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</si>
  <si>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</si>
  <si>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</si>
  <si>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</si>
  <si>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</si>
  <si>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</si>
  <si>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</si>
  <si>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</si>
  <si>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</si>
  <si>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</si>
  <si>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</si>
  <si>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</si>
  <si>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</si>
  <si>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</si>
  <si>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</si>
  <si>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</si>
  <si>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</si>
  <si>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</si>
  <si>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</si>
  <si>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</si>
  <si>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</si>
  <si>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</si>
  <si>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</si>
  <si>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</si>
  <si>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</si>
  <si>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</si>
  <si>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</si>
  <si>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</si>
  <si>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</si>
  <si>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</si>
  <si>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</si>
  <si>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</si>
  <si>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</si>
  <si>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</si>
  <si>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</si>
  <si>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</si>
  <si>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</si>
  <si>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</si>
  <si>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</si>
  <si>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</si>
  <si>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</si>
  <si>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</si>
  <si>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</si>
  <si>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</si>
  <si>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</si>
  <si>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</si>
  <si>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</si>
  <si>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</si>
  <si>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</si>
  <si>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</si>
  <si>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</si>
  <si>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</si>
  <si>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</si>
  <si>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</si>
  <si>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</si>
  <si>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</si>
  <si>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</si>
  <si>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</si>
  <si>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</si>
  <si>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</si>
  <si>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</si>
  <si>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</si>
  <si>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</si>
  <si>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</si>
  <si>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</si>
  <si>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</si>
  <si>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</si>
  <si>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</si>
  <si>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</si>
  <si>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</si>
  <si>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</si>
  <si>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</si>
  <si>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</si>
  <si>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</si>
  <si>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</si>
  <si>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</si>
  <si>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</si>
  <si>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</si>
  <si>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</si>
  <si>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</si>
  <si>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</si>
  <si>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</si>
  <si>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</si>
  <si>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</si>
  <si>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</si>
  <si>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</si>
  <si>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</si>
  <si>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</si>
  <si>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</si>
  <si>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</si>
  <si>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</si>
  <si>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</si>
  <si>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</si>
  <si>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</si>
  <si>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</si>
  <si>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</si>
  <si>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</si>
  <si>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</si>
  <si>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</si>
  <si>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</si>
  <si>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</si>
  <si>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</si>
  <si>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</si>
  <si>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</si>
  <si>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</si>
  <si>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</si>
  <si>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</si>
  <si>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</si>
  <si>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</si>
  <si>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</si>
  <si>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</si>
  <si>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</si>
  <si>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</si>
  <si>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</si>
  <si>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</si>
  <si>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</si>
  <si>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</si>
  <si>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</si>
  <si>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</si>
  <si>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</si>
  <si>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</si>
  <si>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</si>
  <si>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</si>
  <si>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</si>
  <si>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</si>
  <si>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</si>
  <si>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</si>
  <si>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</si>
  <si>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</si>
  <si>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</si>
  <si>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</si>
  <si>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</si>
  <si>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</si>
  <si>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</si>
  <si>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</si>
  <si>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</si>
  <si>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</si>
  <si>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</si>
  <si>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</si>
  <si>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</si>
  <si>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</si>
  <si>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</si>
  <si>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</si>
  <si>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</si>
  <si>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</si>
  <si>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</si>
  <si>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</si>
  <si>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</si>
  <si>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</si>
  <si>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</si>
  <si>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</si>
  <si>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</si>
  <si>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</si>
  <si>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</si>
  <si>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</si>
  <si>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</si>
  <si>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</si>
  <si>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</si>
  <si>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</si>
  <si>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</si>
  <si>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</si>
  <si>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</si>
  <si>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</si>
  <si>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</si>
  <si>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</si>
  <si>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</si>
  <si>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</si>
  <si>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</si>
  <si>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</si>
  <si>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</si>
  <si>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</si>
  <si>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</si>
  <si>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</si>
  <si>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</si>
  <si>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</si>
  <si>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</si>
  <si>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</si>
  <si>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</si>
  <si>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</si>
  <si>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</si>
  <si>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</si>
  <si>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</si>
  <si>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</si>
  <si>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</si>
  <si>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</si>
  <si>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</si>
  <si>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</si>
  <si>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</si>
  <si>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</si>
  <si>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</si>
  <si>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</si>
  <si>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</si>
  <si>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</si>
  <si>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</si>
  <si>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</si>
  <si>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</si>
  <si>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</si>
  <si>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</si>
  <si>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</si>
  <si>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</si>
  <si>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</si>
  <si>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</si>
  <si>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</si>
  <si>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</si>
  <si>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</si>
  <si>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</si>
  <si>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</si>
  <si>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</si>
  <si>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</si>
  <si>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</si>
  <si>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</si>
  <si>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</si>
  <si>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</si>
  <si>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</si>
  <si>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</si>
  <si>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</si>
  <si>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</si>
  <si>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</si>
  <si>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</si>
  <si>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</si>
  <si>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</si>
  <si>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</si>
  <si>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</si>
  <si>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</si>
  <si>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</si>
  <si>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</si>
  <si>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</si>
  <si>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</si>
  <si>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</si>
  <si>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</si>
  <si>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</si>
  <si>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</si>
  <si>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</si>
  <si>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</si>
  <si>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</si>
  <si>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</si>
  <si>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</si>
  <si>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</si>
  <si>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</si>
  <si>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</si>
  <si>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</si>
  <si>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</si>
  <si>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</si>
  <si>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</si>
  <si>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</si>
  <si>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</si>
  <si>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</si>
  <si>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</si>
  <si>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</si>
  <si>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</si>
  <si>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</si>
  <si>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</si>
  <si>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</si>
  <si>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</si>
  <si>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</si>
  <si>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</si>
  <si>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</si>
  <si>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</si>
  <si>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</si>
  <si>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</si>
  <si>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</si>
  <si>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</si>
  <si>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</si>
  <si>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</si>
  <si>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</si>
  <si>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</si>
  <si>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</si>
  <si>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</si>
  <si>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</si>
  <si>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</si>
  <si>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</si>
  <si>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</si>
  <si>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</si>
  <si>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</si>
  <si>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</si>
  <si>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</si>
  <si>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</si>
  <si>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</si>
  <si>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</si>
  <si>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</si>
  <si>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</si>
  <si>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</si>
  <si>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</si>
  <si>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</si>
  <si>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</si>
  <si>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</si>
  <si>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</si>
  <si>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</si>
  <si>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</si>
  <si>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</si>
  <si>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</si>
  <si>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</si>
  <si>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</si>
  <si>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</si>
  <si>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</si>
  <si>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</si>
  <si>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</si>
  <si>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</si>
  <si>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</si>
  <si>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</si>
  <si>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</si>
  <si>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</si>
  <si>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</si>
  <si>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</si>
  <si>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</si>
  <si>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</si>
  <si>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</si>
  <si>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</si>
  <si>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</si>
  <si>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</si>
  <si>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</si>
  <si>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</si>
  <si>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</si>
  <si>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</si>
  <si>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</si>
  <si>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</si>
  <si>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</si>
  <si>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</si>
  <si>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</si>
  <si>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</si>
  <si>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</si>
  <si>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</si>
  <si>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</si>
  <si>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</si>
  <si>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</si>
  <si>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</si>
  <si>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</si>
  <si>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</si>
  <si>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</si>
  <si>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</si>
  <si>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</si>
  <si>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</si>
  <si>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</si>
  <si>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</si>
  <si>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</si>
  <si>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</si>
  <si>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</si>
  <si>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</si>
  <si>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</si>
  <si>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</si>
  <si>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</si>
  <si>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</si>
  <si>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</si>
  <si>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</si>
  <si>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</si>
  <si>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</si>
  <si>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</si>
  <si>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</si>
  <si>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</si>
  <si>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</si>
  <si>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</si>
  <si>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</si>
  <si>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</si>
  <si>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</si>
  <si>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</si>
  <si>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</si>
  <si>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</si>
  <si>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</si>
  <si>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</si>
  <si>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</si>
  <si>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</si>
  <si>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</si>
  <si>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</si>
  <si>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</si>
  <si>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</si>
  <si>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</si>
  <si>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</si>
  <si>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</si>
  <si>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</si>
  <si>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</si>
  <si>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</si>
  <si>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</si>
  <si>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</si>
  <si>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</si>
  <si>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</si>
  <si>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</si>
  <si>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</si>
  <si>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</si>
  <si>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</si>
  <si>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</si>
  <si>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</si>
  <si>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</si>
  <si>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</si>
  <si>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</si>
  <si>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</si>
  <si>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</si>
  <si>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</si>
  <si>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</si>
  <si>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</si>
  <si>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</si>
  <si>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</si>
  <si>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</si>
  <si>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</si>
  <si>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</si>
  <si>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</si>
  <si>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</si>
  <si>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</si>
  <si>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</si>
  <si>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</si>
  <si>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</si>
  <si>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</si>
  <si>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</si>
  <si>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</si>
  <si>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</si>
  <si>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</si>
  <si>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</si>
  <si>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</si>
  <si>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</si>
  <si>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</si>
  <si>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</si>
  <si>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</si>
  <si>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</si>
  <si>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</si>
  <si>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</si>
  <si>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</si>
  <si>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</si>
  <si>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</si>
  <si>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</si>
  <si>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</si>
  <si>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</si>
  <si>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</si>
  <si>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</si>
  <si>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</si>
  <si>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</si>
  <si>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</si>
  <si>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</si>
  <si>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</si>
  <si>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</si>
  <si>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</si>
  <si>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</si>
  <si>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</si>
  <si>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</si>
  <si>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</si>
  <si>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</si>
  <si>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</si>
  <si>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</si>
  <si>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</si>
  <si>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</si>
  <si>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</si>
  <si>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</si>
  <si>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</si>
  <si>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</si>
  <si>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</si>
  <si>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</si>
  <si>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</si>
  <si>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</si>
  <si>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</si>
  <si>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</si>
  <si>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</si>
  <si>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</si>
  <si>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</si>
  <si>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</si>
  <si>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</si>
  <si>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</si>
  <si>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</si>
  <si>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</si>
  <si>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</si>
  <si>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</si>
  <si>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</si>
  <si>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</si>
  <si>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</si>
  <si>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</si>
  <si>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</si>
  <si>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</si>
  <si>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</si>
  <si>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</si>
  <si>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</si>
  <si>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</si>
  <si>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</si>
  <si>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</si>
  <si>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</si>
  <si>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</si>
  <si>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</si>
  <si>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</si>
  <si>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</si>
  <si>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</si>
  <si>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</si>
  <si>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</si>
  <si>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</si>
  <si>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</si>
  <si>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</si>
  <si>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</si>
  <si>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</si>
  <si>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</si>
  <si>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</si>
  <si>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</si>
  <si>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</si>
  <si>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</si>
  <si>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</si>
  <si>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</si>
  <si>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</si>
  <si>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</si>
  <si>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</si>
  <si>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</si>
  <si>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</si>
  <si>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</si>
  <si>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</si>
  <si>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</si>
  <si>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</si>
  <si>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</si>
  <si>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</si>
  <si>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</si>
  <si>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</si>
  <si>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</si>
  <si>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</si>
  <si>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</si>
  <si>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</si>
  <si>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</si>
  <si>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</si>
  <si>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</si>
  <si>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</si>
  <si>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</si>
  <si>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</si>
  <si>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</si>
  <si>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</si>
  <si>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</si>
  <si>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</si>
  <si>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</si>
  <si>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</si>
  <si>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</si>
  <si>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</si>
  <si>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</si>
  <si>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</si>
  <si>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</si>
  <si>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</si>
  <si>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</si>
  <si>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</si>
  <si>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</si>
  <si>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</si>
  <si>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</si>
  <si>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</si>
  <si>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</si>
  <si>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</si>
  <si>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</si>
  <si>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</si>
  <si>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</si>
  <si>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</si>
  <si>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</si>
  <si>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</si>
  <si>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</si>
  <si>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</si>
  <si>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</si>
  <si>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</si>
  <si>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</si>
  <si>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</si>
  <si>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</si>
  <si>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</si>
  <si>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</si>
  <si>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</si>
  <si>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</si>
  <si>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</si>
  <si>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</si>
  <si>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</si>
  <si>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</si>
  <si>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</si>
  <si>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</si>
  <si>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</si>
  <si>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</si>
  <si>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</si>
  <si>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</si>
  <si>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</si>
  <si>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</si>
  <si>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</si>
  <si>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</si>
  <si>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</si>
  <si>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</si>
  <si>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</si>
  <si>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</si>
  <si>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</si>
  <si>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</si>
  <si>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</si>
  <si>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</si>
  <si>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</si>
  <si>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</si>
  <si>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</si>
  <si>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</si>
  <si>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</si>
  <si>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</si>
  <si>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</si>
  <si>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</si>
  <si>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</si>
  <si>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</si>
  <si>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</si>
  <si>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</si>
  <si>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</si>
  <si>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</si>
  <si>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</si>
  <si>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</si>
  <si>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</si>
  <si>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</si>
  <si>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</si>
  <si>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</si>
  <si>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</si>
  <si>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</si>
  <si>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</si>
  <si>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</si>
  <si>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</si>
  <si>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</si>
  <si>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</si>
  <si>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</si>
  <si>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</si>
  <si>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</si>
  <si>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</si>
  <si>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</si>
  <si>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</si>
  <si>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</si>
  <si>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</si>
  <si>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</si>
  <si>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</si>
  <si>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</si>
  <si>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</si>
  <si>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</si>
  <si>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</si>
  <si>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</si>
  <si>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</si>
  <si>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</si>
  <si>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</si>
  <si>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</si>
  <si>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</si>
  <si>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</si>
  <si>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</si>
  <si>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</si>
  <si>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</si>
  <si>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</si>
  <si>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</si>
  <si>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</si>
  <si>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</si>
  <si>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</si>
  <si>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</si>
  <si>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</si>
  <si>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</si>
  <si>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</si>
  <si>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</si>
  <si>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</si>
  <si>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</si>
  <si>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</si>
  <si>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</si>
  <si>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</si>
  <si>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</si>
  <si>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</si>
  <si>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</si>
  <si>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</si>
  <si>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</si>
  <si>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</si>
  <si>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</si>
  <si>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</si>
  <si>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</si>
  <si>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</si>
  <si>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</si>
  <si>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</si>
  <si>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</si>
  <si>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</si>
  <si>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</si>
  <si>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</si>
  <si>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</si>
  <si>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</si>
  <si>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</si>
  <si>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</si>
  <si>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</si>
  <si>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</si>
  <si>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</si>
  <si>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</si>
  <si>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</si>
  <si>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</si>
  <si>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</si>
  <si>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</si>
  <si>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</si>
  <si>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</si>
  <si>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</si>
  <si>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</si>
  <si>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</si>
  <si>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</si>
  <si>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</si>
  <si>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</si>
  <si>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</si>
  <si>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</si>
  <si>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</si>
  <si>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</si>
  <si>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</si>
  <si>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</si>
  <si>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</si>
  <si>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</si>
  <si>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</si>
  <si>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</si>
  <si>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</si>
  <si>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</si>
  <si>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</si>
  <si>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</si>
  <si>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</si>
  <si>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</si>
  <si>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</si>
  <si>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</si>
  <si>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</si>
  <si>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</si>
  <si>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</si>
  <si>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</si>
  <si>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</si>
  <si>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</si>
  <si>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</si>
  <si>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</si>
  <si>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</si>
  <si>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</si>
  <si>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</si>
  <si>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</si>
  <si>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</si>
  <si>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</si>
  <si>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</si>
  <si>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</si>
  <si>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</si>
  <si>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</si>
  <si>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</si>
  <si>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</si>
  <si>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</si>
  <si>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</si>
  <si>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</si>
  <si>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</si>
  <si>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</si>
  <si>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</si>
  <si>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</si>
  <si>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</si>
  <si>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</si>
  <si>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</si>
  <si>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</si>
  <si>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</si>
  <si>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</si>
  <si>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</si>
  <si>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</si>
  <si>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</si>
  <si>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</si>
  <si>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</si>
  <si>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</si>
  <si>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</si>
  <si>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</si>
  <si>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</si>
  <si>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</si>
  <si>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</si>
  <si>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</si>
  <si>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</si>
  <si>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</si>
  <si>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</si>
  <si>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</si>
  <si>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</si>
  <si>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</si>
  <si>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</si>
  <si>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</si>
  <si>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</si>
  <si>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</si>
  <si>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</si>
  <si>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</si>
  <si>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</si>
  <si>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</si>
  <si>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</si>
  <si>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</si>
  <si>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</si>
  <si>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</si>
  <si>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</si>
  <si>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</si>
  <si>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</si>
  <si>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</si>
  <si>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</si>
  <si>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</si>
  <si>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</si>
  <si>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</si>
  <si>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</si>
  <si>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</si>
  <si>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</si>
  <si>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</si>
  <si>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</si>
  <si>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</si>
  <si>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</si>
  <si>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</si>
  <si>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</si>
  <si>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</si>
  <si>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</si>
  <si>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</si>
  <si>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</si>
  <si>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</si>
  <si>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</si>
  <si>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</si>
  <si>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</si>
  <si>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</si>
  <si>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</si>
  <si>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</si>
  <si>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</si>
  <si>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</si>
  <si>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</si>
  <si>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</si>
  <si>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</si>
  <si>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</si>
  <si>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</si>
  <si>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</si>
  <si>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</si>
  <si>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</si>
  <si>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</si>
  <si>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</si>
  <si>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</si>
  <si>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</si>
  <si>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</si>
  <si>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</si>
  <si>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</si>
  <si>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</si>
  <si>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</si>
  <si>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</si>
  <si>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</si>
  <si>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</si>
  <si>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</si>
  <si>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</si>
  <si>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</si>
  <si>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</si>
  <si>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</si>
  <si>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</si>
  <si>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</si>
  <si>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</si>
  <si>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</si>
  <si>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</si>
  <si>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</si>
  <si>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</si>
  <si>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</si>
  <si>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</si>
  <si>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</si>
  <si>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</si>
  <si>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</si>
  <si>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</si>
  <si>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</si>
  <si>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</si>
  <si>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</si>
  <si>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</si>
  <si>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</si>
  <si>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</si>
  <si>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</si>
  <si>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</si>
  <si>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</si>
  <si>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</si>
  <si>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</si>
  <si>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</si>
  <si>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</si>
  <si>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</si>
  <si>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</si>
  <si>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</si>
  <si>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</si>
  <si>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</si>
  <si>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</si>
  <si>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</si>
  <si>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</si>
  <si>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</si>
  <si>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</si>
  <si>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</si>
  <si>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</si>
  <si>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</si>
  <si>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</si>
  <si>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</si>
  <si>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</si>
  <si>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</si>
  <si>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</si>
  <si>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</si>
  <si>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</si>
  <si>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</si>
  <si>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</si>
  <si>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</si>
  <si>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</si>
  <si>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</si>
  <si>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</si>
  <si>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</si>
  <si>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</si>
  <si>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</si>
  <si>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</si>
  <si>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</si>
  <si>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</si>
  <si>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</si>
  <si>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</si>
  <si>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</si>
  <si>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</si>
  <si>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</si>
  <si>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</si>
  <si>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</si>
  <si>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</si>
  <si>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</si>
  <si>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</si>
  <si>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</si>
  <si>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</si>
  <si>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</si>
  <si>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</si>
  <si>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</si>
  <si>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</si>
  <si>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</si>
  <si>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</si>
  <si>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</si>
  <si>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</si>
  <si>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</si>
  <si>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</si>
  <si>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</si>
  <si>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</si>
  <si>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</si>
  <si>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</si>
  <si>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</si>
  <si>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</si>
  <si>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</si>
  <si>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</si>
  <si>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</si>
  <si>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</si>
  <si>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</si>
  <si>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</si>
  <si>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</si>
  <si>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</si>
  <si>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</si>
  <si>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</si>
  <si>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</si>
  <si>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</si>
  <si>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</si>
  <si>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</si>
  <si>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</si>
  <si>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</si>
  <si>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</si>
  <si>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</si>
  <si>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</si>
  <si>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</si>
  <si>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</si>
  <si>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</si>
  <si>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</si>
  <si>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</si>
  <si>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</si>
  <si>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</si>
  <si>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</si>
  <si>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</si>
  <si>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</si>
  <si>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</si>
  <si>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</si>
  <si>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</si>
  <si>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</si>
  <si>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</si>
  <si>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</si>
  <si>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</si>
  <si>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</si>
  <si>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</si>
  <si>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</si>
  <si>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</si>
  <si>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</si>
  <si>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</si>
  <si>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</si>
  <si>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</si>
  <si>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</si>
  <si>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</si>
  <si>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</si>
  <si>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</si>
  <si>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</si>
  <si>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</si>
  <si>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</si>
  <si>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</si>
  <si>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</si>
  <si>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</si>
  <si>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</si>
  <si>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</si>
  <si>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</si>
  <si>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</si>
  <si>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</si>
  <si>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</si>
  <si>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</si>
  <si>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</si>
  <si>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</si>
  <si>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</si>
  <si>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</si>
  <si>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</si>
  <si>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</si>
  <si>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</si>
  <si>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</si>
  <si>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</si>
  <si>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</si>
  <si>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</si>
  <si>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</si>
  <si>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</si>
  <si>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</si>
  <si>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</si>
  <si>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</si>
  <si>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</si>
  <si>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</si>
  <si>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</si>
  <si>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</si>
  <si>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</si>
  <si>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</si>
  <si>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</si>
  <si>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</si>
  <si>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</si>
  <si>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</si>
  <si>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</si>
  <si>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</si>
  <si>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</si>
  <si>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</si>
  <si>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</si>
  <si>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</si>
  <si>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</si>
  <si>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</si>
  <si>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</si>
  <si>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</si>
  <si>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</si>
  <si>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</si>
  <si>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</si>
  <si>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</si>
  <si>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</si>
  <si>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</si>
  <si>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</si>
  <si>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</si>
  <si>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</si>
  <si>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</si>
  <si>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</si>
  <si>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</si>
  <si>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</si>
  <si>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</si>
  <si>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</si>
  <si>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</si>
  <si>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</si>
  <si>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</si>
  <si>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</si>
  <si>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</si>
  <si>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</si>
  <si>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</si>
  <si>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</si>
  <si>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</si>
  <si>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</si>
  <si>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</si>
  <si>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</si>
  <si>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</si>
  <si>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</si>
  <si>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</si>
  <si>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</si>
  <si>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</si>
  <si>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</si>
  <si>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</si>
  <si>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</si>
  <si>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</si>
  <si>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</si>
  <si>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</si>
  <si>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</si>
  <si>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</si>
  <si>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</si>
  <si>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</si>
  <si>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</si>
  <si>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</si>
  <si>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</si>
  <si>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</si>
  <si>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</si>
  <si>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</si>
  <si>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</si>
  <si>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</si>
  <si>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</si>
  <si>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</si>
  <si>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</si>
  <si>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</si>
  <si>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</si>
  <si>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</si>
  <si>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</si>
  <si>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</si>
  <si>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</si>
  <si>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</si>
  <si>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</si>
  <si>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</si>
  <si>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</si>
  <si>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</si>
  <si>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</si>
  <si>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</si>
  <si>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</si>
  <si>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</si>
  <si>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</si>
  <si>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</si>
  <si>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</si>
  <si>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</si>
  <si>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</si>
  <si>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</si>
  <si>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</si>
  <si>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</si>
  <si>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</si>
  <si>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</si>
  <si>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</si>
  <si>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</si>
  <si>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</si>
  <si>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</si>
  <si>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</si>
  <si>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</si>
  <si>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</si>
  <si>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</si>
  <si>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</si>
  <si>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</si>
  <si>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</si>
  <si>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</si>
  <si>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</si>
  <si>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</si>
  <si>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</si>
  <si>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</si>
  <si>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</si>
  <si>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</si>
  <si>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</si>
  <si>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</si>
  <si>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</si>
  <si>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</si>
  <si>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</si>
  <si>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</si>
  <si>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</si>
  <si>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</si>
  <si>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</si>
  <si>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</si>
  <si>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</si>
  <si>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</si>
  <si>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</si>
  <si>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</si>
  <si>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</si>
  <si>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</si>
  <si>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</si>
  <si>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</si>
  <si>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</si>
  <si>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</si>
  <si>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</si>
  <si>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</si>
  <si>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</si>
  <si>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</si>
  <si>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</si>
  <si>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</si>
  <si>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</si>
  <si>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</si>
  <si>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</si>
  <si>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</si>
  <si>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</si>
  <si>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</si>
  <si>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</si>
  <si>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</si>
  <si>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</si>
  <si>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</si>
  <si>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</si>
  <si>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</si>
  <si>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</si>
  <si>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</si>
  <si>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</si>
  <si>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</si>
  <si>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</si>
  <si>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</si>
  <si>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</si>
  <si>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</si>
  <si>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</si>
  <si>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</si>
  <si>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</si>
  <si>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</si>
  <si>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</si>
  <si>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</si>
  <si>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</si>
  <si>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</si>
  <si>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</si>
  <si>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</si>
  <si>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</si>
  <si>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</si>
  <si>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</si>
  <si>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</si>
  <si>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</si>
  <si>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</si>
  <si>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</si>
  <si>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</si>
  <si>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</si>
  <si>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</si>
  <si>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</si>
  <si>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</si>
  <si>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</si>
  <si>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</si>
  <si>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</si>
  <si>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</si>
  <si>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</si>
  <si>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</si>
  <si>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</si>
  <si>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</si>
  <si>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</si>
  <si>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</si>
  <si>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</si>
  <si>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</si>
  <si>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</si>
  <si>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</si>
  <si>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</si>
  <si>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</si>
  <si>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</si>
  <si>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</si>
  <si>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</si>
  <si>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</si>
  <si>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</si>
  <si>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</si>
  <si>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</si>
  <si>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</si>
  <si>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</si>
  <si>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</si>
  <si>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</si>
  <si>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</si>
  <si>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</si>
  <si>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</si>
  <si>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</si>
  <si>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</si>
  <si>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</si>
  <si>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</si>
  <si>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</si>
  <si>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</si>
  <si>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</si>
  <si>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</si>
  <si>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</si>
  <si>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</si>
  <si>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</si>
  <si>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</si>
  <si>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</si>
  <si>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</si>
  <si>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</si>
  <si>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</si>
  <si>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</si>
  <si>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</si>
  <si>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</si>
  <si>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</si>
  <si>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</si>
  <si>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</si>
  <si>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</si>
  <si>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</si>
  <si>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</si>
  <si>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</si>
  <si>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</si>
  <si>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</si>
  <si>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</si>
  <si>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</si>
  <si>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</si>
  <si>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</si>
  <si>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</si>
  <si>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</si>
  <si>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</si>
  <si>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</si>
  <si>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</si>
  <si>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</si>
  <si>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</si>
  <si>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</si>
  <si>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</si>
  <si>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</si>
  <si>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</si>
  <si>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</si>
  <si>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</si>
  <si>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</si>
  <si>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</si>
  <si>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</si>
  <si>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</si>
  <si>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</si>
  <si>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</si>
  <si>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</si>
  <si>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</si>
  <si>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</si>
  <si>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</si>
  <si>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</si>
  <si>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</si>
  <si>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</si>
  <si>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</si>
  <si>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</si>
  <si>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</si>
  <si>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</si>
  <si>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</si>
  <si>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</si>
  <si>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</si>
  <si>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</si>
  <si>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</si>
  <si>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</si>
  <si>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</si>
  <si>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</si>
  <si>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</si>
  <si>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</si>
  <si>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</si>
  <si>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</si>
  <si>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</si>
  <si>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</si>
  <si>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</si>
  <si>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</si>
  <si>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</si>
  <si>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</si>
  <si>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</si>
  <si>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</si>
  <si>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</si>
  <si>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</si>
  <si>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</si>
  <si>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</si>
  <si>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</si>
  <si>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</si>
  <si>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</si>
  <si>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</si>
  <si>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</si>
  <si>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</si>
  <si>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</si>
  <si>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</si>
  <si>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</si>
  <si>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</si>
  <si>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</si>
  <si>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</si>
  <si>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</si>
  <si>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</si>
  <si>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</si>
  <si>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</si>
  <si>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</si>
  <si>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</si>
  <si>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</si>
  <si>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</si>
  <si>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</si>
  <si>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</si>
  <si>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</si>
  <si>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</si>
  <si>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</si>
  <si>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</si>
  <si>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</si>
  <si>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</si>
  <si>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</si>
  <si>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</si>
  <si>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</si>
  <si>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</si>
  <si>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</si>
  <si>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</si>
  <si>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</si>
  <si>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</si>
  <si>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</si>
  <si>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</si>
  <si>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</si>
  <si>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</si>
  <si>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</si>
  <si>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</si>
  <si>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</si>
  <si>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</si>
  <si>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</si>
  <si>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</si>
  <si>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</si>
  <si>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</si>
  <si>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</si>
  <si>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</si>
  <si>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</si>
  <si>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</si>
  <si>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</si>
  <si>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</si>
  <si>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</si>
  <si>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</si>
  <si>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</si>
  <si>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</si>
  <si>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</si>
  <si>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</si>
  <si>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</si>
  <si>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</si>
  <si>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</si>
  <si>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</si>
  <si>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</si>
  <si>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</si>
  <si>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</si>
  <si>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</si>
  <si>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</si>
  <si>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</si>
  <si>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</si>
  <si>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</si>
  <si>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</si>
  <si>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</si>
  <si>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</si>
  <si>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</si>
  <si>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</si>
  <si>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</si>
  <si>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</si>
  <si>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</si>
  <si>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</si>
  <si>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</si>
  <si>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</si>
  <si>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</si>
  <si>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</si>
  <si>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</si>
  <si>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</si>
  <si>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</si>
  <si>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</si>
  <si>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</si>
  <si>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</si>
  <si>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</si>
  <si>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</si>
  <si>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</si>
  <si>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</si>
  <si>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</si>
  <si>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</si>
  <si>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</si>
  <si>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</si>
  <si>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</si>
  <si>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</si>
  <si>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</si>
  <si>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</si>
  <si>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</si>
  <si>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</si>
  <si>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</si>
  <si>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</si>
  <si>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</si>
  <si>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</si>
  <si>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</si>
  <si>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</si>
  <si>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</si>
  <si>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</si>
  <si>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</si>
  <si>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</si>
  <si>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</si>
  <si>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</si>
  <si>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</si>
  <si>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</si>
  <si>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</si>
  <si>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</si>
  <si>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</si>
  <si>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</si>
  <si>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</si>
  <si>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</si>
  <si>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</si>
  <si>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</si>
  <si>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</si>
  <si>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</si>
  <si>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</si>
  <si>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</si>
  <si>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</si>
  <si>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</si>
  <si>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</si>
  <si>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</si>
  <si>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</si>
  <si>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</si>
  <si>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</si>
  <si>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</si>
  <si>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</si>
  <si>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</si>
  <si>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</si>
  <si>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</si>
  <si>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</si>
  <si>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</si>
  <si>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</si>
  <si>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</si>
  <si>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</si>
  <si>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</si>
  <si>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</si>
  <si>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</si>
  <si>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</si>
  <si>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</si>
  <si>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</si>
  <si>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</si>
  <si>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</si>
  <si>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</si>
  <si>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</si>
  <si>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</si>
  <si>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</si>
  <si>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</si>
  <si>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</si>
  <si>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</si>
  <si>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</si>
  <si>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</si>
  <si>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</si>
  <si>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</si>
  <si>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</si>
  <si>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</si>
  <si>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</si>
  <si>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</si>
  <si>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</si>
  <si>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</si>
  <si>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</si>
  <si>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</si>
  <si>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</si>
  <si>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</si>
  <si>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</si>
  <si>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</si>
  <si>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</si>
  <si>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</si>
  <si>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</si>
  <si>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</si>
  <si>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</si>
  <si>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</si>
  <si>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</si>
  <si>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</si>
  <si>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</si>
  <si>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</si>
  <si>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</si>
  <si>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</si>
  <si>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</si>
  <si>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</si>
  <si>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</si>
  <si>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</si>
  <si>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</si>
  <si>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</si>
  <si>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</si>
  <si>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</si>
  <si>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</si>
  <si>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</si>
  <si>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</si>
  <si>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</si>
  <si>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</si>
  <si>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</si>
  <si>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</si>
  <si>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</si>
  <si>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</si>
  <si>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</si>
  <si>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</si>
  <si>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</si>
  <si>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</si>
  <si>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</si>
  <si>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</si>
  <si>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</si>
  <si>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</si>
  <si>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</si>
  <si>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</si>
  <si>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</si>
  <si>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</si>
  <si>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</si>
  <si>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</si>
  <si>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</si>
  <si>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</si>
  <si>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</si>
  <si>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</si>
  <si>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</si>
  <si>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</si>
  <si>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</si>
  <si>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</si>
  <si>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</si>
  <si>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</si>
  <si>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</si>
  <si>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</si>
  <si>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</si>
  <si>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</si>
  <si>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</si>
  <si>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</si>
  <si>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</si>
  <si>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</si>
  <si>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</si>
  <si>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</si>
  <si>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</si>
  <si>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</si>
  <si>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</si>
  <si>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</si>
  <si>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</si>
  <si>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</si>
  <si>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</si>
  <si>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</si>
  <si>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</si>
  <si>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</si>
  <si>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</si>
  <si>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</si>
  <si>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</si>
  <si>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</si>
  <si>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</si>
  <si>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</si>
  <si>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</si>
  <si>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</si>
  <si>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</si>
  <si>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</si>
  <si>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</si>
  <si>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</si>
  <si>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</si>
  <si>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</si>
  <si>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</si>
  <si>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</si>
  <si>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</si>
  <si>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</si>
  <si>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</si>
  <si>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</si>
  <si>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</si>
  <si>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</si>
  <si>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</si>
  <si>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</si>
  <si>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</si>
  <si>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</si>
  <si>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</si>
  <si>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</si>
  <si>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</si>
  <si>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</si>
  <si>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</si>
  <si>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</si>
  <si>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</si>
  <si>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</si>
  <si>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</si>
  <si>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</si>
  <si>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</si>
  <si>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</si>
  <si>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</si>
  <si>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</si>
  <si>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</si>
  <si>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</si>
  <si>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</si>
  <si>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</si>
  <si>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</si>
  <si>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</si>
  <si>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</si>
  <si>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</si>
  <si>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</si>
  <si>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</si>
  <si>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</si>
  <si>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</si>
  <si>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</si>
  <si>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</si>
  <si>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</si>
  <si>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</si>
  <si>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</si>
  <si>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</si>
  <si>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</si>
  <si>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</si>
  <si>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</si>
  <si>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</si>
  <si>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</si>
  <si>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</si>
  <si>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</si>
  <si>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</si>
  <si>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</si>
  <si>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</si>
  <si>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</si>
  <si>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</si>
  <si>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</si>
  <si>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</si>
  <si>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</si>
  <si>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</si>
  <si>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</si>
  <si>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</si>
  <si>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</si>
  <si>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</si>
  <si>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</si>
  <si>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</si>
  <si>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</si>
  <si>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</si>
  <si>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</si>
  <si>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</si>
  <si>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</si>
  <si>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</si>
  <si>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</si>
  <si>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</si>
  <si>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</si>
  <si>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</si>
  <si>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</si>
  <si>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</si>
  <si>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</si>
  <si>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</si>
  <si>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</si>
  <si>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</si>
  <si>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</si>
  <si>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</si>
  <si>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</si>
  <si>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</si>
  <si>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</si>
  <si>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</si>
  <si>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</si>
  <si>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</si>
  <si>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</si>
  <si>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</si>
  <si>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</si>
  <si>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</si>
  <si>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</si>
  <si>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</si>
  <si>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</si>
  <si>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</si>
  <si>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</si>
  <si>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</si>
  <si>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</si>
  <si>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</si>
  <si>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</si>
  <si>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</si>
  <si>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</si>
  <si>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</si>
  <si>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</si>
  <si>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</si>
  <si>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</si>
  <si>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</si>
  <si>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</si>
  <si>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</si>
  <si>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</si>
  <si>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</si>
  <si>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</si>
  <si>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</si>
  <si>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</si>
  <si>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</si>
  <si>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</si>
  <si>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</si>
  <si>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</si>
  <si>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</si>
  <si>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</si>
  <si>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</si>
  <si>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</si>
  <si>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</si>
  <si>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</si>
  <si>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</si>
  <si>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</si>
  <si>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</si>
  <si>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</si>
  <si>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</si>
  <si>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</si>
  <si>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</si>
  <si>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</si>
  <si>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</si>
  <si>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</si>
  <si>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</si>
  <si>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</si>
  <si>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</si>
  <si>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</si>
  <si>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</si>
  <si>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</si>
  <si>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</si>
  <si>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</si>
  <si>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</si>
  <si>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</si>
  <si>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</si>
  <si>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</si>
  <si>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</si>
  <si>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</si>
  <si>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</si>
  <si>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</si>
  <si>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</si>
  <si>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</si>
  <si>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</si>
  <si>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</si>
  <si>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</si>
  <si>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</si>
  <si>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</si>
  <si>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</si>
  <si>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</si>
  <si>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</si>
  <si>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</si>
  <si>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</si>
  <si>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</si>
  <si>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</si>
  <si>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</si>
  <si>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</si>
  <si>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</si>
  <si>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</si>
  <si>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</si>
  <si>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</si>
  <si>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</si>
  <si>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</si>
  <si>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</si>
  <si>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</si>
  <si>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</si>
  <si>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</si>
  <si>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</si>
  <si>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</si>
  <si>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</si>
  <si>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</si>
  <si>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</si>
  <si>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</si>
  <si>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</si>
  <si>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</si>
  <si>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</si>
  <si>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</si>
  <si>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</si>
  <si>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</si>
  <si>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</si>
  <si>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</si>
  <si>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</si>
  <si>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</si>
  <si>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</si>
  <si>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</si>
  <si>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</si>
  <si>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</si>
  <si>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</si>
  <si>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</si>
  <si>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</si>
  <si>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</si>
  <si>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</si>
  <si>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</si>
  <si>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</si>
  <si>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</si>
  <si>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</si>
  <si>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</si>
  <si>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</si>
  <si>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</si>
  <si>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</si>
  <si>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</si>
  <si>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</si>
  <si>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</si>
  <si>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</si>
  <si>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</si>
  <si>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</si>
  <si>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</si>
  <si>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</si>
  <si>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</si>
  <si>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</si>
  <si>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</si>
  <si>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</si>
  <si>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</si>
  <si>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</si>
  <si>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</si>
  <si>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</si>
  <si>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</si>
  <si>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</si>
  <si>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</si>
  <si>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</si>
  <si>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</si>
  <si>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</si>
  <si>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</si>
  <si>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</si>
  <si>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</si>
  <si>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</si>
  <si>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</si>
  <si>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</si>
  <si>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</si>
  <si>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</si>
  <si>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</si>
  <si>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</si>
  <si>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</si>
  <si>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</si>
  <si>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</si>
  <si>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</si>
  <si>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</si>
  <si>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</si>
  <si>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</si>
  <si>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</si>
  <si>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</si>
  <si>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</si>
  <si>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</si>
  <si>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</si>
  <si>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</si>
  <si>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</si>
  <si>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</si>
  <si>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</si>
  <si>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</si>
  <si>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</si>
  <si>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</si>
  <si>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</si>
  <si>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</si>
  <si>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</si>
  <si>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</si>
  <si>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</si>
  <si>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</si>
  <si>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</si>
  <si>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</si>
  <si>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</si>
  <si>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</si>
  <si>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</si>
  <si>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</si>
  <si>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</si>
  <si>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</si>
  <si>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</si>
  <si>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</si>
  <si>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</si>
  <si>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</si>
  <si>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</si>
  <si>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</si>
  <si>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</si>
  <si>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</si>
  <si>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</si>
  <si>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</si>
  <si>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</si>
  <si>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</si>
  <si>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</si>
  <si>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</si>
  <si>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</si>
  <si>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</si>
  <si>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</si>
  <si>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</si>
  <si>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</si>
  <si>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</si>
  <si>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</si>
  <si>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</si>
  <si>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</si>
  <si>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</si>
  <si>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</si>
  <si>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</si>
  <si>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</si>
  <si>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</si>
  <si>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</si>
  <si>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</si>
  <si>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</si>
  <si>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</si>
  <si>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</si>
  <si>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</si>
  <si>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</si>
  <si>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</si>
  <si>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</si>
  <si>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</si>
  <si>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</si>
  <si>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</si>
  <si>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</si>
  <si>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</si>
  <si>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</si>
  <si>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</si>
  <si>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</si>
  <si>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</si>
  <si>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</si>
  <si>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</si>
  <si>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</si>
  <si>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</si>
  <si>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</si>
  <si>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</si>
  <si>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</si>
  <si>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</si>
  <si>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</si>
  <si>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</si>
  <si>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</si>
  <si>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</si>
  <si>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</si>
  <si>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</si>
  <si>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</si>
  <si>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</si>
  <si>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</si>
  <si>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</si>
  <si>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</si>
  <si>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</si>
  <si>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</si>
  <si>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</si>
  <si>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</si>
  <si>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</si>
  <si>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</si>
  <si>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</si>
  <si>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</si>
  <si>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</si>
  <si>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</si>
  <si>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</si>
  <si>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</si>
  <si>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</si>
  <si>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</si>
  <si>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</si>
  <si>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</si>
  <si>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</si>
  <si>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</si>
  <si>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</si>
  <si>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</si>
  <si>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</si>
  <si>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</si>
  <si>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</si>
  <si>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</si>
  <si>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</si>
  <si>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</si>
  <si>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</si>
  <si>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</si>
  <si>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</si>
  <si>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</si>
  <si>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</si>
  <si>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</si>
  <si>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</si>
  <si>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</si>
  <si>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</si>
  <si>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</si>
  <si>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</si>
  <si>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</si>
  <si>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</si>
  <si>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</si>
  <si>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</si>
  <si>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</si>
  <si>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</si>
  <si>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</si>
  <si>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</si>
  <si>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</si>
  <si>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</si>
  <si>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</si>
  <si>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</si>
  <si>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</si>
  <si>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</si>
  <si>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</si>
  <si>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</si>
  <si>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</si>
  <si>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</si>
  <si>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</si>
  <si>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</si>
  <si>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</si>
  <si>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</si>
  <si>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</si>
  <si>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</si>
  <si>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</si>
  <si>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</si>
  <si>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</si>
  <si>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</si>
  <si>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</si>
  <si>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</si>
  <si>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</si>
  <si>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</si>
  <si>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</si>
  <si>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</si>
  <si>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</si>
  <si>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</si>
  <si>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</si>
  <si>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</si>
  <si>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</si>
  <si>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</si>
  <si>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</si>
  <si>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</si>
  <si>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</si>
  <si>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</si>
  <si>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</si>
  <si>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</si>
  <si>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</si>
  <si>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</si>
  <si>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</si>
  <si>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</si>
  <si>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</si>
  <si>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</si>
  <si>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</si>
  <si>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</si>
  <si>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</si>
  <si>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</si>
  <si>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</si>
  <si>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</si>
  <si>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</si>
  <si>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</si>
  <si>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</si>
  <si>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</si>
  <si>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</si>
  <si>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</si>
  <si>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</si>
  <si>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</si>
  <si>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</si>
  <si>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</si>
  <si>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</si>
  <si>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</si>
  <si>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</si>
  <si>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</si>
  <si>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</si>
  <si>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</si>
  <si>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</si>
  <si>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</si>
  <si>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</si>
  <si>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</si>
  <si>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</si>
  <si>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</si>
  <si>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</si>
  <si>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</si>
  <si>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</si>
  <si>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</si>
  <si>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</si>
  <si>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</si>
  <si>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</si>
  <si>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</si>
  <si>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</si>
  <si>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</si>
  <si>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</si>
  <si>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</si>
  <si>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</si>
  <si>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</si>
  <si>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</si>
  <si>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</si>
  <si>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</si>
  <si>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</si>
  <si>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</si>
  <si>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</si>
  <si>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</si>
  <si>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</si>
  <si>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</si>
  <si>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</si>
  <si>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</si>
  <si>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</si>
  <si>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</si>
  <si>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</si>
  <si>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</si>
  <si>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</si>
  <si>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</si>
  <si>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</si>
  <si>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</si>
  <si>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</si>
  <si>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</si>
  <si>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</si>
  <si>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</si>
  <si>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</si>
  <si>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</si>
  <si>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</si>
  <si>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</si>
  <si>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</si>
  <si>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</si>
  <si>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</si>
  <si>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</si>
  <si>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</si>
  <si>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</si>
  <si>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</si>
  <si>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</si>
  <si>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</si>
  <si>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</si>
  <si>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</si>
  <si>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</si>
  <si>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</si>
  <si>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</si>
  <si>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</si>
  <si>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</si>
  <si>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</si>
  <si>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</si>
  <si>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</si>
  <si>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</si>
  <si>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</si>
  <si>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</si>
  <si>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</si>
  <si>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</si>
  <si>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</si>
  <si>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</si>
  <si>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</si>
  <si>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</si>
  <si>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</si>
  <si>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</si>
  <si>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</si>
  <si>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</si>
  <si>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</si>
  <si>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</si>
  <si>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</si>
  <si>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</si>
  <si>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</si>
  <si>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</si>
  <si>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</si>
  <si>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</si>
  <si>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</si>
  <si>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</si>
  <si>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</si>
  <si>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</si>
  <si>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</si>
  <si>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</si>
  <si>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</si>
  <si>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</si>
  <si>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</si>
  <si>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</si>
  <si>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</si>
  <si>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</si>
  <si>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</si>
  <si>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</si>
  <si>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</si>
  <si>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</si>
  <si>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</si>
  <si>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</si>
  <si>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</si>
  <si>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</si>
  <si>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</si>
  <si>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</si>
  <si>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</si>
  <si>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</si>
  <si>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</si>
  <si>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</si>
  <si>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</si>
  <si>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</si>
  <si>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</si>
  <si>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</si>
  <si>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</si>
  <si>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</si>
  <si>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</si>
  <si>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</si>
  <si>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</si>
  <si>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</si>
  <si>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</si>
  <si>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</si>
  <si>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</si>
  <si>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</si>
  <si>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</si>
  <si>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</si>
  <si>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</si>
  <si>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</si>
  <si>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</si>
  <si>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</si>
  <si>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</si>
  <si>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</si>
  <si>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</si>
  <si>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</si>
  <si>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</si>
  <si>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</si>
  <si>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</si>
  <si>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</si>
  <si>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</si>
  <si>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</si>
  <si>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</si>
  <si>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</si>
  <si>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</si>
  <si>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</si>
  <si>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</si>
  <si>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</si>
  <si>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</si>
  <si>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</si>
  <si>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</si>
  <si>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</si>
  <si>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</si>
  <si>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</si>
  <si>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</si>
  <si>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</si>
  <si>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</si>
  <si>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</si>
  <si>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</si>
  <si>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</si>
  <si>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</si>
  <si>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</si>
  <si>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</si>
  <si>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</si>
  <si>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</si>
  <si>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</si>
  <si>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</si>
  <si>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</si>
  <si>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</si>
  <si>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</si>
  <si>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</si>
  <si>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</si>
  <si>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</si>
  <si>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</si>
  <si>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</si>
  <si>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</si>
  <si>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</si>
  <si>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</si>
  <si>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</si>
  <si>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</si>
  <si>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</si>
  <si>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</si>
  <si>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</si>
  <si>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</si>
  <si>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</si>
  <si>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</si>
  <si>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</si>
  <si>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</si>
  <si>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</si>
  <si>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</si>
  <si>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</si>
  <si>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</si>
  <si>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</si>
  <si>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</si>
  <si>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</si>
  <si>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</si>
  <si>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</si>
  <si>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</si>
  <si>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</si>
  <si>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</si>
  <si>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</si>
  <si>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</si>
  <si>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</si>
  <si>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</si>
  <si>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</si>
  <si>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</si>
  <si>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</si>
  <si>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</si>
  <si>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</si>
  <si>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</si>
  <si>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</si>
  <si>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</si>
  <si>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</si>
  <si>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</si>
  <si>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</si>
  <si>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</si>
  <si>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</si>
  <si>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</si>
  <si>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</si>
  <si>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</si>
  <si>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</si>
  <si>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</si>
  <si>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</si>
  <si>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</si>
  <si>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</si>
  <si>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</si>
  <si>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</si>
  <si>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</si>
  <si>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</si>
  <si>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</si>
  <si>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</si>
  <si>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</si>
  <si>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</si>
  <si>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</si>
  <si>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</si>
  <si>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</si>
  <si>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</si>
  <si>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</si>
  <si>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</si>
  <si>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</si>
  <si>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</si>
  <si>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</si>
  <si>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</si>
  <si>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</si>
  <si>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</si>
  <si>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</si>
  <si>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</si>
  <si>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</si>
  <si>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</si>
  <si>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</si>
  <si>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</si>
  <si>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</si>
  <si>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</si>
  <si>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</si>
  <si>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</si>
  <si>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</si>
  <si>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</si>
  <si>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</si>
  <si>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</si>
  <si>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</si>
  <si>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</si>
  <si>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</si>
  <si>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</si>
  <si>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</si>
  <si>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</si>
  <si>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</si>
  <si>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</si>
  <si>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</si>
  <si>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</si>
  <si>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</si>
  <si>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</si>
  <si>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</si>
  <si>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</si>
  <si>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</si>
  <si>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</si>
  <si>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</si>
  <si>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</si>
  <si>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</si>
  <si>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</si>
  <si>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</si>
  <si>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</si>
  <si>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</si>
  <si>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</si>
  <si>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</si>
  <si>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</si>
  <si>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</si>
  <si>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</si>
  <si>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</si>
  <si>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</si>
  <si>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</si>
  <si>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</si>
  <si>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</si>
  <si>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</si>
  <si>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</si>
  <si>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</si>
  <si>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</si>
  <si>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</si>
  <si>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</si>
  <si>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</si>
  <si>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</si>
  <si>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</si>
  <si>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</si>
  <si>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</si>
  <si>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</si>
  <si>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</si>
  <si>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</si>
  <si>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</si>
  <si>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</si>
  <si>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</si>
  <si>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</si>
  <si>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</si>
  <si>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</si>
  <si>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</si>
  <si>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</si>
  <si>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</si>
  <si>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</si>
  <si>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</si>
  <si>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</si>
  <si>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</si>
  <si>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</si>
  <si>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</si>
  <si>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</si>
  <si>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</si>
  <si>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</si>
  <si>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</si>
  <si>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</si>
  <si>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</si>
  <si>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</si>
  <si>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</si>
  <si>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</si>
  <si>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</si>
  <si>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</si>
  <si>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</si>
  <si>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</si>
  <si>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</si>
  <si>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</si>
  <si>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</si>
  <si>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</si>
  <si>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</si>
  <si>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</si>
  <si>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</si>
  <si>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</si>
  <si>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</si>
  <si>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</si>
  <si>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</si>
  <si>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</si>
  <si>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</si>
  <si>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</si>
  <si>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</si>
  <si>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</si>
  <si>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</si>
  <si>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</si>
  <si>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</si>
  <si>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</si>
  <si>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</si>
  <si>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</si>
  <si>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</si>
  <si>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</si>
  <si>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</si>
  <si>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</si>
  <si>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</si>
  <si>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</si>
  <si>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</si>
  <si>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</si>
  <si>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</si>
  <si>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</si>
  <si>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</si>
  <si>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</si>
  <si>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</si>
  <si>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</si>
  <si>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</si>
  <si>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</si>
  <si>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</si>
  <si>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</si>
  <si>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</si>
  <si>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</si>
  <si>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</si>
  <si>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</si>
  <si>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</si>
  <si>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</si>
  <si>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</si>
  <si>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</si>
  <si>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</si>
  <si>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</si>
  <si>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</si>
  <si>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</si>
  <si>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</si>
  <si>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</si>
  <si>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</si>
  <si>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</si>
  <si>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</si>
  <si>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</si>
  <si>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</si>
  <si>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</si>
  <si>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</si>
  <si>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</si>
  <si>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</si>
  <si>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</si>
  <si>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</si>
  <si>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</si>
  <si>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</si>
  <si>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</si>
  <si>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</si>
  <si>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</si>
  <si>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</si>
  <si>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</si>
  <si>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</si>
  <si>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</si>
  <si>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</si>
  <si>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</si>
  <si>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</si>
  <si>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</si>
  <si>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</si>
  <si>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</si>
  <si>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</si>
  <si>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</si>
  <si>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</si>
  <si>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</si>
  <si>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</si>
  <si>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</si>
  <si>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</si>
  <si>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</si>
  <si>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</si>
  <si>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</si>
  <si>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</si>
  <si>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</si>
  <si>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</si>
  <si>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</si>
  <si>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</si>
  <si>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</si>
  <si>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</si>
  <si>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</si>
  <si>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</si>
  <si>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</si>
  <si>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</si>
  <si>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</si>
  <si>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</si>
  <si>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</si>
  <si>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</si>
  <si>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</si>
  <si>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</si>
  <si>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</si>
  <si>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</si>
  <si>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</si>
  <si>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</si>
  <si>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</si>
  <si>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</si>
  <si>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</si>
  <si>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</si>
  <si>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</si>
  <si>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</si>
  <si>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</si>
  <si>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</si>
  <si>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</si>
  <si>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</si>
  <si>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</si>
  <si>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</si>
  <si>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</si>
  <si>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</si>
  <si>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</si>
  <si>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</si>
  <si>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</si>
  <si>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</si>
  <si>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</si>
  <si>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</si>
  <si>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</si>
  <si>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</si>
  <si>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</si>
  <si>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</si>
  <si>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</si>
  <si>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</si>
  <si>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</si>
  <si>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</si>
  <si>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</si>
  <si>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</si>
  <si>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</si>
  <si>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</si>
  <si>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</si>
  <si>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</si>
  <si>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</si>
  <si>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</si>
  <si>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</si>
  <si>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</si>
  <si>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</si>
  <si>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</si>
  <si>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</si>
  <si>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</si>
  <si>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</si>
  <si>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</si>
  <si>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</si>
  <si>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</si>
  <si>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</si>
  <si>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</si>
  <si>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</si>
  <si>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</si>
  <si>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</si>
  <si>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</si>
  <si>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</si>
  <si>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</si>
  <si>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</si>
  <si>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</si>
  <si>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</si>
  <si>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</si>
  <si>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</si>
  <si>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</si>
  <si>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</si>
  <si>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</si>
  <si>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</si>
  <si>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</si>
  <si>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</si>
  <si>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</si>
  <si>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</si>
  <si>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</si>
  <si>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</si>
  <si>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</si>
  <si>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</si>
  <si>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</si>
  <si>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</si>
  <si>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</si>
  <si>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</si>
  <si>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</si>
  <si>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</si>
  <si>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</si>
  <si>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</si>
  <si>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</si>
  <si>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</si>
  <si>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</si>
  <si>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</si>
  <si>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</si>
  <si>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</si>
  <si>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</si>
  <si>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</si>
  <si>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</si>
  <si>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</si>
  <si>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</si>
  <si>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</si>
  <si>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</si>
  <si>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</si>
  <si>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</si>
  <si>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</si>
  <si>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</si>
  <si>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</si>
  <si>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</si>
  <si>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</si>
  <si>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</si>
  <si>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</si>
  <si>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</si>
  <si>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</si>
  <si>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</si>
  <si>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</si>
  <si>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</si>
  <si>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</si>
  <si>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</si>
  <si>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</si>
  <si>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</si>
  <si>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</si>
  <si>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</si>
  <si>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</si>
  <si>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</si>
  <si>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</si>
  <si>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</si>
  <si>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</si>
  <si>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</si>
  <si>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</si>
  <si>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</si>
  <si>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</si>
  <si>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</si>
  <si>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</si>
  <si>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</si>
  <si>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</si>
  <si>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</si>
  <si>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</si>
  <si>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</si>
  <si>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</si>
  <si>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</si>
  <si>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</si>
  <si>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</si>
  <si>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</si>
  <si>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</si>
  <si>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</si>
  <si>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</si>
  <si>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</si>
  <si>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</si>
  <si>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</si>
  <si>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</si>
  <si>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</si>
  <si>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</si>
  <si>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</si>
  <si>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</si>
  <si>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</si>
  <si>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</si>
  <si>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</si>
  <si>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</si>
  <si>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</si>
  <si>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</si>
  <si>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</si>
  <si>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</si>
  <si>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</si>
  <si>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</si>
  <si>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</si>
  <si>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</si>
  <si>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</si>
  <si>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</si>
  <si>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</si>
  <si>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</si>
  <si>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</si>
  <si>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</si>
  <si>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</si>
  <si>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</si>
  <si>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</si>
  <si>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</si>
  <si>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</si>
  <si>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</si>
  <si>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</si>
  <si>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</si>
  <si>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</si>
  <si>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</si>
  <si>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</si>
  <si>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</si>
  <si>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</si>
  <si>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</si>
  <si>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</si>
  <si>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</si>
  <si>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</si>
  <si>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</si>
  <si>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</si>
  <si>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</si>
  <si>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</si>
  <si>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</si>
  <si>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</si>
  <si>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</si>
  <si>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</si>
  <si>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</si>
  <si>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</si>
  <si>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</si>
  <si>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</si>
  <si>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</si>
  <si>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</si>
  <si>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</si>
  <si>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</si>
  <si>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</si>
  <si>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</si>
  <si>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</si>
  <si>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</si>
  <si>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</si>
  <si>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</si>
  <si>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</si>
  <si>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</si>
  <si>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</si>
  <si>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</si>
  <si>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</si>
  <si>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</si>
  <si>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</si>
  <si>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</si>
  <si>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</si>
  <si>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</si>
  <si>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</si>
  <si>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</si>
  <si>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</si>
  <si>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</si>
  <si>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</si>
  <si>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</si>
  <si>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</si>
  <si>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</si>
  <si>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</si>
  <si>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</si>
  <si>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</si>
  <si>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</si>
  <si>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</si>
  <si>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</si>
  <si>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</si>
  <si>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</si>
  <si>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</si>
  <si>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</si>
  <si>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</si>
  <si>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</si>
  <si>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</si>
  <si>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</si>
  <si>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</si>
  <si>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</si>
  <si>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</si>
  <si>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</si>
  <si>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</si>
  <si>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</si>
  <si>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</si>
  <si>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</si>
  <si>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</si>
  <si>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</si>
  <si>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</si>
  <si>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</si>
  <si>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</si>
  <si>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</si>
  <si>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</si>
  <si>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</si>
  <si>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</si>
  <si>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</si>
  <si>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</si>
  <si>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</si>
  <si>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</si>
  <si>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</si>
  <si>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</si>
  <si>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</si>
  <si>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</si>
  <si>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</si>
  <si>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</si>
  <si>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</si>
  <si>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</si>
  <si>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</si>
  <si>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</si>
  <si>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</si>
  <si>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</si>
  <si>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</si>
  <si>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</si>
  <si>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</si>
  <si>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</si>
  <si>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</si>
  <si>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</si>
  <si>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</si>
  <si>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</si>
  <si>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</si>
  <si>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</si>
  <si>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</si>
  <si>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</si>
  <si>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</si>
  <si>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</si>
  <si>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</si>
  <si>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</si>
  <si>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</si>
  <si>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</si>
  <si>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</si>
  <si>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</si>
  <si>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</si>
  <si>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</si>
  <si>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</si>
  <si>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</si>
  <si>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</si>
  <si>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</si>
  <si>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</si>
  <si>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</si>
  <si>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</si>
  <si>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</si>
  <si>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</si>
  <si>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</si>
  <si>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</si>
  <si>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</si>
  <si>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</si>
  <si>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</si>
  <si>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</si>
  <si>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</si>
  <si>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</si>
  <si>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</si>
  <si>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</si>
  <si>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</si>
  <si>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</si>
  <si>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</si>
  <si>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</si>
  <si>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</si>
  <si>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</si>
  <si>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</si>
  <si>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</si>
  <si>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</si>
  <si>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</si>
  <si>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</si>
  <si>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</si>
  <si>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</si>
  <si>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</si>
  <si>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</si>
  <si>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</si>
  <si>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</si>
  <si>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</si>
  <si>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</si>
  <si>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</si>
  <si>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</si>
  <si>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</si>
  <si>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</si>
  <si>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</si>
  <si>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</si>
  <si>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</si>
  <si>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</si>
  <si>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</si>
  <si>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</si>
  <si>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</si>
  <si>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</si>
  <si>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</si>
  <si>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</si>
  <si>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</si>
  <si>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</si>
  <si>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</si>
  <si>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</si>
  <si>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</si>
  <si>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</si>
  <si>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</si>
  <si>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</si>
  <si>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</si>
  <si>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</si>
  <si>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</si>
  <si>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</si>
  <si>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</si>
  <si>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</si>
  <si>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</si>
  <si>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</si>
  <si>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</si>
  <si>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</si>
  <si>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</si>
  <si>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</si>
  <si>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</si>
  <si>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</si>
  <si>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</si>
  <si>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</si>
  <si>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</si>
  <si>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</si>
  <si>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</si>
  <si>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</si>
  <si>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</si>
  <si>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</si>
  <si>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</si>
  <si>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</si>
  <si>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</si>
  <si>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</si>
  <si>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</si>
  <si>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</si>
  <si>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</si>
  <si>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</si>
  <si>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</si>
  <si>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</si>
  <si>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</si>
  <si>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</si>
  <si>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</si>
  <si>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</si>
  <si>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</si>
  <si>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</si>
  <si>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</si>
  <si>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</si>
  <si>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</si>
  <si>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</si>
  <si>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</si>
  <si>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</si>
  <si>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</si>
  <si>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</si>
  <si>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</si>
  <si>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</si>
  <si>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</si>
  <si>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</si>
  <si>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</si>
  <si>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</si>
  <si>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</si>
  <si>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</si>
  <si>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</si>
  <si>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</si>
  <si>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</si>
  <si>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</si>
  <si>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</si>
  <si>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</si>
  <si>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</si>
  <si>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</si>
  <si>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</si>
  <si>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</si>
  <si>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</si>
  <si>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</si>
  <si>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</si>
  <si>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</si>
  <si>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</si>
  <si>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</si>
  <si>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</si>
  <si>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</si>
  <si>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</si>
  <si>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</si>
  <si>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</si>
  <si>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</si>
  <si>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</si>
  <si>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</si>
  <si>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</si>
  <si>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</si>
  <si>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</si>
  <si>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</si>
  <si>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</si>
  <si>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</si>
  <si>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</si>
  <si>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</si>
  <si>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</si>
  <si>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</si>
  <si>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</si>
  <si>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</si>
  <si>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</si>
  <si>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</si>
  <si>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</si>
  <si>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</si>
  <si>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</si>
  <si>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</si>
  <si>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</si>
  <si>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</si>
  <si>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</si>
  <si>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</si>
  <si>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</si>
  <si>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</si>
  <si>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</si>
  <si>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</si>
  <si>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</si>
  <si>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</si>
  <si>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</si>
  <si>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</si>
  <si>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</si>
  <si>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</si>
  <si>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</si>
  <si>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</si>
  <si>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</si>
  <si>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</si>
  <si>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</si>
  <si>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</si>
  <si>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</si>
  <si>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</si>
  <si>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</si>
  <si>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</si>
  <si>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</si>
  <si>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</si>
  <si>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</si>
  <si>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</si>
  <si>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</si>
  <si>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</si>
  <si>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</si>
  <si>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</si>
  <si>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</si>
  <si>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</si>
  <si>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</si>
  <si>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</si>
  <si>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</si>
  <si>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</si>
  <si>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</si>
  <si>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</si>
  <si>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</si>
  <si>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</si>
  <si>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</si>
  <si>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</si>
  <si>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</si>
  <si>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</si>
  <si>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</si>
  <si>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</si>
  <si>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</si>
  <si>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</si>
  <si>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</si>
  <si>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</si>
  <si>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</si>
  <si>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</si>
  <si>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</si>
  <si>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</si>
  <si>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</si>
  <si>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</si>
  <si>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</si>
  <si>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</si>
  <si>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</si>
  <si>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</si>
  <si>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</si>
  <si>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</si>
  <si>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</si>
  <si>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</si>
  <si>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</si>
  <si>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</si>
  <si>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</si>
  <si>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</si>
  <si>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</si>
  <si>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</si>
  <si>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</si>
  <si>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</si>
  <si>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</si>
  <si>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</si>
  <si>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</si>
  <si>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</si>
  <si>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</si>
  <si>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</si>
  <si>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</si>
  <si>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</si>
  <si>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</si>
  <si>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</si>
  <si>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</si>
  <si>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</si>
  <si>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</si>
  <si>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</si>
  <si>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</si>
  <si>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</si>
  <si>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</si>
  <si>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</si>
  <si>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</si>
  <si>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</si>
  <si>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</si>
  <si>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</si>
  <si>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</si>
  <si>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</si>
  <si>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</si>
  <si>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</si>
  <si>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</si>
  <si>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</si>
  <si>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</si>
  <si>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</si>
  <si>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</si>
  <si>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</si>
  <si>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</si>
  <si>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</si>
  <si>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</si>
  <si>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</si>
  <si>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</si>
  <si>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</si>
  <si>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</si>
  <si>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</si>
  <si>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</si>
  <si>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</si>
  <si>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</si>
  <si>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</si>
  <si>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</si>
  <si>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</si>
  <si>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</si>
  <si>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</si>
  <si>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</si>
  <si>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</si>
  <si>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</si>
  <si>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</si>
  <si>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</si>
  <si>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</si>
  <si>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</si>
  <si>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</si>
  <si>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</si>
  <si>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</si>
  <si>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</si>
  <si>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</si>
  <si>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</si>
  <si>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</si>
  <si>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</si>
  <si>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</si>
  <si>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</si>
  <si>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</si>
  <si>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</si>
  <si>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</si>
  <si>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</si>
  <si>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</si>
  <si>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</si>
  <si>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</si>
  <si>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</si>
  <si>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</si>
  <si>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</si>
  <si>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</si>
  <si>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</si>
  <si>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</si>
  <si>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</si>
  <si>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</si>
  <si>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</si>
  <si>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</si>
  <si>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</si>
  <si>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</si>
  <si>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</si>
  <si>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</si>
  <si>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</si>
  <si>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</si>
  <si>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</si>
  <si>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</si>
  <si>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</si>
  <si>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</si>
  <si>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</si>
  <si>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</si>
  <si>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</si>
  <si>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</si>
  <si>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</si>
  <si>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</si>
  <si>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</si>
  <si>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</si>
  <si>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</si>
  <si>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</si>
  <si>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</si>
  <si>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</si>
  <si>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</si>
  <si>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</si>
  <si>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</si>
  <si>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</si>
  <si>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</si>
  <si>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</si>
  <si>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</si>
  <si>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</si>
  <si>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</si>
  <si>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</si>
  <si>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</si>
  <si>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</si>
  <si>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</si>
  <si>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</si>
  <si>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</si>
  <si>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</si>
  <si>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</si>
  <si>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</si>
  <si>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</si>
  <si>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</si>
  <si>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</si>
  <si>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</si>
  <si>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</si>
  <si>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</si>
  <si>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</si>
  <si>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</si>
  <si>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</si>
  <si>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</si>
  <si>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</si>
  <si>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</si>
  <si>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</si>
  <si>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</si>
  <si>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</si>
  <si>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</si>
  <si>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</si>
  <si>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</si>
  <si>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</si>
  <si>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</si>
  <si>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</si>
  <si>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</si>
  <si>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</si>
  <si>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</si>
  <si>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</si>
  <si>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</si>
  <si>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</si>
  <si>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</si>
  <si>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</si>
  <si>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</si>
  <si>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</si>
  <si>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</si>
  <si>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</si>
  <si>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</si>
  <si>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</si>
  <si>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</si>
  <si>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</si>
  <si>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</si>
  <si>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</si>
  <si>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</si>
  <si>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</si>
  <si>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</si>
  <si>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</si>
  <si>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</si>
  <si>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</si>
  <si>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</si>
  <si>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</si>
  <si>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</si>
  <si>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</si>
  <si>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</si>
  <si>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</si>
  <si>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</si>
  <si>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</si>
  <si>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</si>
  <si>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</si>
  <si>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</si>
  <si>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</si>
  <si>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</si>
  <si>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</si>
  <si>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</si>
  <si>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</si>
  <si>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</si>
  <si>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</si>
  <si>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</si>
  <si>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</si>
  <si>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</si>
  <si>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</si>
  <si>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</si>
  <si>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</si>
  <si>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</si>
  <si>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</si>
  <si>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</si>
  <si>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</si>
  <si>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</si>
  <si>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</si>
  <si>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</si>
  <si>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</si>
  <si>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</si>
  <si>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</si>
  <si>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</si>
  <si>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</si>
  <si>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</si>
  <si>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</si>
  <si>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</si>
  <si>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</si>
  <si>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</si>
  <si>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</si>
  <si>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</si>
  <si>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</si>
  <si>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</si>
  <si>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</si>
  <si>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</si>
  <si>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</si>
  <si>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</si>
  <si>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</si>
  <si>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</si>
  <si>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</si>
  <si>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</si>
  <si>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</si>
  <si>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</si>
  <si>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</si>
  <si>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</si>
  <si>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</si>
  <si>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</si>
  <si>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</si>
  <si>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</si>
  <si>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</si>
  <si>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</si>
  <si>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</si>
  <si>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</si>
  <si>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</si>
  <si>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</si>
  <si>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</si>
  <si>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</si>
  <si>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</si>
  <si>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</si>
  <si>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</si>
  <si>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</si>
  <si>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</si>
  <si>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</si>
  <si>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</si>
  <si>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</si>
  <si>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</si>
  <si>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</si>
  <si>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</si>
  <si>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</si>
  <si>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</si>
  <si>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</si>
  <si>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</si>
  <si>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</si>
  <si>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</si>
  <si>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</si>
  <si>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</si>
  <si>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</si>
  <si>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</si>
  <si>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</si>
  <si>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</si>
  <si>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</si>
  <si>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</si>
  <si>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</si>
  <si>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</si>
  <si>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</si>
  <si>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</si>
  <si>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</si>
  <si>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</si>
  <si>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</si>
  <si>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</si>
  <si>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</si>
  <si>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</si>
  <si>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</si>
  <si>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</si>
  <si>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</si>
  <si>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</si>
  <si>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</si>
  <si>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</si>
  <si>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</si>
  <si>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</si>
  <si>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</si>
  <si>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</si>
  <si>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</si>
  <si>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</si>
  <si>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</si>
  <si>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</si>
  <si>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</si>
  <si>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</si>
  <si>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</si>
  <si>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</si>
  <si>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</si>
  <si>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</si>
  <si>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</si>
  <si>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</si>
  <si>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</si>
  <si>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</si>
  <si>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</si>
  <si>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</si>
  <si>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</si>
  <si>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</si>
  <si>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</si>
  <si>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</si>
  <si>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</si>
  <si>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</si>
  <si>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</si>
  <si>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</si>
  <si>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</si>
  <si>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</si>
  <si>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</si>
  <si>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</si>
  <si>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</si>
  <si>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</si>
  <si>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</si>
  <si>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</si>
  <si>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</si>
  <si>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</si>
  <si>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</si>
  <si>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</si>
  <si>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</si>
  <si>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</si>
  <si>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</si>
  <si>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</si>
  <si>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</si>
  <si>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</si>
  <si>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</si>
  <si>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</si>
  <si>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</si>
  <si>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</si>
  <si>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</si>
  <si>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</si>
  <si>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</si>
  <si>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</si>
  <si>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</si>
  <si>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</si>
  <si>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</si>
  <si>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</si>
  <si>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</si>
  <si>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</si>
  <si>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</si>
  <si>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</si>
  <si>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</si>
  <si>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</si>
  <si>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</si>
  <si>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</si>
  <si>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</si>
  <si>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</si>
  <si>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</si>
  <si>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</si>
  <si>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</si>
  <si>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</si>
  <si>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</si>
  <si>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</si>
  <si>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</si>
  <si>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</si>
  <si>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</si>
  <si>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</si>
  <si>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</si>
  <si>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</si>
  <si>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</si>
  <si>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</si>
  <si>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</si>
  <si>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</si>
  <si>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</si>
  <si>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</si>
  <si>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</si>
  <si>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</si>
  <si>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</si>
  <si>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</si>
  <si>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</si>
  <si>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</si>
  <si>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</si>
  <si>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</si>
  <si>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</si>
  <si>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</si>
  <si>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</si>
  <si>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</si>
  <si>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</si>
  <si>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</si>
  <si>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</si>
  <si>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</si>
  <si>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</si>
  <si>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</si>
  <si>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</si>
  <si>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</si>
  <si>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</si>
  <si>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</si>
  <si>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</si>
  <si>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</si>
  <si>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</si>
  <si>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</si>
  <si>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</si>
  <si>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</si>
  <si>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</si>
  <si>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</si>
  <si>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</si>
  <si>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</si>
  <si>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</si>
  <si>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</si>
  <si>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</si>
  <si>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</si>
  <si>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</si>
  <si>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</si>
  <si>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</si>
  <si>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</si>
  <si>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</si>
  <si>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</si>
  <si>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</si>
  <si>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</si>
  <si>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</si>
  <si>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</si>
  <si>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</si>
  <si>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</si>
  <si>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</si>
  <si>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</si>
  <si>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</si>
  <si>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</si>
  <si>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</si>
  <si>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</si>
  <si>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</si>
  <si>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</si>
  <si>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</si>
  <si>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</si>
  <si>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</si>
  <si>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</si>
  <si>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</si>
  <si>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</si>
  <si>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</si>
  <si>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</si>
  <si>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</si>
  <si>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</si>
  <si>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</si>
  <si>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</si>
  <si>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</si>
  <si>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</si>
  <si>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</si>
  <si>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</si>
  <si>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</si>
  <si>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</si>
  <si>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</si>
  <si>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</si>
  <si>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</si>
  <si>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</si>
  <si>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</si>
  <si>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</si>
  <si>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</si>
  <si>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</si>
  <si>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</si>
  <si>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</si>
  <si>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</si>
  <si>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</si>
  <si>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</si>
  <si>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</si>
  <si>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</si>
  <si>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</si>
  <si>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</si>
  <si>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</si>
  <si>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</si>
  <si>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</si>
  <si>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</si>
  <si>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</si>
  <si>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</si>
  <si>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</si>
  <si>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</si>
  <si>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</si>
  <si>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</si>
  <si>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</si>
  <si>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</si>
  <si>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</si>
  <si>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</si>
  <si>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</si>
  <si>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</si>
  <si>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</si>
  <si>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</si>
  <si>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</si>
  <si>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</si>
  <si>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</si>
  <si>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</si>
  <si>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</si>
  <si>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</si>
  <si>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</si>
  <si>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</si>
  <si>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</si>
  <si>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</si>
  <si>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</si>
  <si>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</si>
  <si>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</si>
  <si>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</si>
  <si>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</si>
  <si>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</si>
  <si>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</si>
  <si>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</si>
  <si>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</si>
  <si>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</si>
  <si>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</si>
  <si>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</si>
  <si>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</si>
  <si>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</si>
  <si>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</si>
  <si>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</si>
  <si>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</si>
  <si>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</si>
  <si>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</si>
  <si>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</si>
  <si>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</si>
  <si>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</si>
  <si>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</si>
  <si>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</si>
  <si>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</si>
  <si>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</si>
  <si>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</si>
  <si>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</si>
  <si>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</si>
  <si>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</si>
  <si>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</si>
  <si>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</si>
  <si>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</si>
  <si>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</si>
  <si>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</si>
  <si>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</si>
  <si>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</si>
  <si>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</si>
  <si>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</si>
  <si>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</si>
  <si>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</si>
  <si>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</si>
  <si>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</si>
  <si>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</si>
  <si>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</si>
  <si>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</si>
  <si>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</si>
  <si>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</si>
  <si>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</si>
  <si>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</si>
  <si>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</si>
  <si>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</si>
  <si>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</si>
  <si>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</si>
  <si>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</si>
  <si>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</si>
  <si>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</si>
  <si>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</si>
  <si>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</si>
  <si>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</si>
  <si>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</si>
  <si>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</si>
  <si>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</si>
  <si>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</si>
  <si>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</si>
  <si>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</si>
  <si>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</si>
  <si>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</si>
  <si>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</si>
  <si>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</si>
  <si>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</si>
  <si>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</si>
  <si>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</si>
  <si>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</si>
  <si>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</si>
  <si>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</si>
  <si>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</si>
  <si>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</si>
  <si>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</si>
  <si>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</si>
  <si>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</si>
  <si>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</si>
  <si>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</si>
  <si>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</si>
  <si>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</si>
  <si>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</si>
  <si>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</si>
  <si>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</si>
  <si>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</si>
  <si>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</si>
  <si>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</si>
  <si>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</si>
  <si>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</si>
  <si>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</si>
  <si>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</si>
  <si>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</si>
  <si>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</si>
  <si>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</si>
  <si>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</si>
  <si>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</si>
  <si>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</si>
  <si>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</si>
  <si>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</si>
  <si>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</si>
  <si>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</si>
  <si>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</si>
  <si>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</si>
  <si>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</si>
  <si>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</si>
  <si>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</si>
  <si>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</si>
  <si>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</si>
  <si>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</si>
  <si>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</si>
  <si>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</si>
  <si>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</si>
  <si>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</si>
  <si>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</si>
  <si>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</si>
  <si>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</si>
  <si>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</si>
  <si>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</si>
  <si>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</si>
  <si>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</si>
  <si>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</si>
  <si>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</si>
  <si>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</si>
  <si>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</si>
  <si>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</si>
  <si>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</si>
  <si>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</si>
  <si>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</si>
  <si>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</si>
  <si>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</si>
  <si>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</si>
  <si>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</si>
  <si>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</si>
  <si>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</si>
  <si>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</si>
  <si>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</si>
  <si>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</si>
  <si>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</si>
  <si>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</si>
  <si>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</si>
  <si>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</si>
  <si>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</si>
  <si>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</si>
  <si>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</si>
  <si>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</si>
  <si>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</si>
  <si>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</si>
  <si>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</si>
  <si>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</si>
  <si>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</si>
  <si>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</si>
  <si>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</si>
  <si>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</si>
  <si>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</si>
  <si>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</si>
  <si>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</si>
  <si>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</si>
  <si>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</si>
  <si>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</si>
  <si>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</si>
  <si>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</si>
  <si>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</si>
  <si>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</si>
  <si>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</si>
  <si>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</si>
  <si>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</si>
  <si>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</si>
  <si>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</si>
  <si>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</si>
  <si>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</si>
  <si>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</si>
  <si>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</si>
  <si>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</si>
  <si>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</si>
  <si>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</si>
  <si>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</si>
  <si>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</si>
  <si>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</si>
  <si>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</si>
  <si>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</si>
  <si>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</si>
  <si>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</si>
  <si>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</si>
  <si>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</si>
  <si>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</si>
  <si>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</si>
  <si>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</si>
  <si>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</si>
  <si>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</si>
  <si>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</si>
  <si>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</si>
  <si>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</si>
  <si>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</si>
  <si>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</si>
  <si>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</si>
  <si>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</si>
  <si>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</si>
  <si>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</si>
  <si>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</si>
  <si>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</si>
  <si>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</si>
  <si>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</si>
  <si>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</si>
  <si>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</si>
  <si>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</si>
  <si>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</si>
  <si>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</si>
  <si>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</si>
  <si>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</si>
  <si>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</si>
  <si>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</si>
  <si>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</si>
  <si>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</si>
  <si>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</si>
  <si>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</si>
  <si>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</si>
  <si>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</si>
  <si>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</si>
  <si>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</si>
  <si>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</si>
  <si>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</si>
  <si>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</si>
  <si>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</si>
  <si>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</si>
  <si>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</si>
  <si>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</si>
  <si>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</si>
  <si>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</si>
  <si>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</si>
  <si>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</si>
  <si>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</si>
  <si>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</si>
  <si>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</si>
  <si>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</si>
  <si>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</si>
  <si>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</si>
  <si>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</si>
  <si>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</si>
  <si>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</si>
  <si>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</si>
  <si>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</si>
  <si>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</si>
  <si>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</si>
  <si>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</si>
  <si>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</si>
  <si>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</si>
  <si>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</si>
  <si>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</si>
  <si>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</si>
  <si>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</si>
  <si>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</si>
  <si>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</si>
  <si>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</si>
  <si>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</si>
  <si>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</si>
  <si>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</si>
  <si>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</si>
  <si>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</si>
  <si>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</si>
  <si>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</si>
  <si>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</si>
  <si>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</si>
  <si>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</si>
  <si>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</si>
  <si>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</si>
  <si>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</si>
  <si>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</si>
  <si>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</si>
  <si>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</si>
  <si>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</si>
  <si>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</si>
  <si>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</si>
  <si>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</si>
  <si>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</si>
  <si>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</si>
  <si>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</si>
  <si>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</si>
  <si>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</si>
  <si>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</si>
  <si>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</si>
  <si>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</si>
  <si>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</si>
  <si>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</si>
  <si>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</si>
  <si>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</si>
  <si>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</si>
  <si>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</si>
  <si>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</si>
  <si>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</si>
  <si>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</si>
  <si>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</si>
  <si>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</si>
  <si>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</si>
  <si>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</si>
  <si>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</si>
  <si>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</si>
  <si>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</si>
  <si>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</si>
  <si>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</si>
  <si>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</si>
  <si>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</si>
  <si>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</si>
  <si>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</si>
  <si>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</si>
  <si>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</si>
  <si>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</si>
  <si>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</si>
  <si>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</si>
  <si>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</si>
  <si>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</si>
  <si>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</si>
  <si>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</si>
  <si>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</si>
  <si>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</si>
  <si>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</si>
  <si>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</si>
  <si>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</si>
  <si>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</si>
  <si>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</si>
  <si>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</si>
  <si>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</si>
  <si>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</si>
  <si>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</si>
  <si>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</si>
  <si>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</si>
  <si>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</si>
  <si>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</si>
  <si>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</si>
  <si>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</si>
  <si>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</si>
  <si>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</si>
  <si>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</si>
  <si>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</si>
  <si>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</si>
  <si>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</si>
  <si>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</si>
  <si>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</si>
  <si>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</si>
  <si>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</si>
  <si>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</si>
  <si>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</si>
  <si>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</si>
  <si>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</si>
  <si>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</si>
  <si>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</si>
  <si>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</si>
  <si>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</si>
  <si>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</si>
  <si>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</si>
  <si>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</si>
  <si>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</si>
  <si>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</si>
  <si>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</si>
  <si>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</si>
  <si>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</si>
  <si>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</si>
  <si>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</si>
  <si>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</si>
  <si>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</si>
  <si>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</si>
  <si>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</si>
  <si>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</si>
  <si>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</si>
  <si>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</si>
  <si>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</si>
  <si>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</si>
  <si>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</si>
  <si>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</si>
  <si>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</si>
  <si>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</si>
  <si>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</si>
  <si>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</si>
  <si>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</si>
  <si>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</si>
  <si>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</si>
  <si>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</si>
  <si>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</si>
  <si>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</si>
  <si>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</si>
  <si>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</si>
  <si>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</si>
  <si>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</si>
  <si>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</si>
  <si>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</si>
  <si>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</si>
  <si>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</si>
  <si>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</si>
  <si>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</si>
  <si>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</si>
  <si>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</si>
  <si>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</si>
  <si>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</si>
  <si>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</si>
  <si>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</si>
  <si>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</si>
  <si>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</si>
  <si>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</si>
  <si>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</si>
  <si>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</si>
  <si>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</si>
  <si>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</si>
  <si>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</si>
  <si>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</si>
  <si>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</si>
  <si>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</si>
  <si>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</si>
  <si>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</si>
  <si>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</si>
  <si>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</si>
  <si>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</si>
  <si>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</si>
  <si>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</si>
  <si>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</si>
  <si>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</si>
  <si>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</si>
  <si>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</si>
  <si>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</si>
  <si>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</si>
  <si>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</si>
  <si>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</si>
  <si>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</si>
  <si>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</si>
  <si>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</si>
  <si>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</si>
  <si>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</si>
  <si>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</si>
  <si>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</si>
  <si>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</si>
  <si>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</si>
  <si>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</si>
  <si>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</si>
  <si>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</si>
  <si>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</si>
  <si>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</si>
  <si>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</si>
  <si>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</si>
  <si>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</si>
  <si>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</si>
  <si>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</si>
  <si>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</si>
  <si>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</si>
  <si>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</si>
  <si>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</si>
  <si>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</si>
  <si>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</si>
  <si>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</si>
  <si>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</si>
  <si>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</si>
  <si>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</si>
  <si>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</si>
  <si>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</si>
  <si>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</si>
  <si>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</si>
  <si>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</si>
  <si>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</si>
  <si>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</si>
  <si>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</si>
  <si>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</si>
  <si>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</si>
  <si>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</si>
  <si>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</si>
  <si>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</si>
  <si>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</si>
  <si>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</si>
  <si>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</si>
  <si>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</si>
  <si>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</si>
  <si>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</si>
  <si>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</si>
  <si>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</si>
  <si>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</si>
  <si>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</si>
  <si>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</si>
  <si>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</si>
  <si>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</si>
  <si>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</si>
  <si>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</si>
  <si>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</si>
  <si>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</si>
  <si>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</si>
  <si>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</si>
  <si>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</si>
  <si>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</si>
  <si>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</si>
  <si>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</si>
  <si>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</si>
  <si>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</si>
  <si>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</si>
  <si>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</si>
  <si>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</si>
  <si>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</si>
  <si>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</si>
  <si>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</si>
  <si>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</si>
  <si>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</si>
  <si>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</si>
  <si>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</si>
  <si>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</si>
  <si>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</si>
  <si>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</si>
  <si>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</si>
  <si>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</si>
  <si>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</si>
  <si>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</si>
  <si>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</si>
  <si>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</si>
  <si>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</si>
  <si>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</si>
  <si>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</si>
  <si>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</si>
  <si>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</si>
  <si>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</si>
  <si>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</si>
  <si>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</si>
  <si>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</si>
  <si>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</si>
  <si>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</si>
  <si>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</si>
  <si>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</si>
  <si>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</si>
  <si>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</si>
  <si>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</si>
  <si>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</si>
  <si>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</si>
  <si>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</si>
  <si>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</si>
  <si>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</si>
  <si>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</si>
  <si>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</si>
  <si>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</si>
  <si>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</si>
  <si>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</si>
  <si>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</si>
  <si>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</si>
  <si>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</si>
  <si>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</si>
  <si>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</si>
  <si>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</si>
  <si>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</si>
  <si>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</si>
  <si>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</si>
  <si>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</si>
  <si>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</si>
  <si>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</si>
  <si>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</si>
  <si>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</si>
  <si>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</si>
  <si>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</si>
  <si>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</si>
  <si>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</si>
  <si>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</si>
  <si>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</si>
  <si>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</si>
  <si>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</si>
  <si>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</si>
  <si>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</si>
  <si>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</si>
  <si>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</si>
  <si>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</si>
  <si>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</si>
  <si>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</si>
  <si>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</si>
  <si>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</si>
  <si>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</si>
  <si>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</si>
  <si>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</si>
  <si>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</si>
  <si>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</si>
  <si>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</si>
  <si>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</si>
  <si>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</si>
  <si>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</si>
  <si>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</si>
  <si>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</si>
  <si>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</si>
  <si>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</si>
  <si>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</si>
  <si>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</si>
  <si>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</si>
  <si>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</si>
  <si>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</si>
  <si>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</si>
  <si>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</si>
  <si>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</si>
  <si>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</si>
  <si>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</si>
  <si>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</si>
  <si>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</si>
  <si>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</si>
  <si>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</si>
  <si>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</si>
  <si>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</si>
  <si>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</si>
  <si>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</si>
  <si>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</si>
  <si>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</si>
  <si>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</si>
  <si>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</si>
  <si>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</si>
  <si>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</si>
  <si>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</si>
  <si>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</si>
  <si>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</si>
  <si>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</si>
  <si>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</si>
  <si>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</si>
  <si>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</si>
  <si>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</si>
  <si>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</si>
  <si>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</si>
  <si>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</si>
  <si>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</si>
  <si>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</si>
  <si>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</si>
  <si>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</si>
  <si>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</si>
  <si>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</si>
  <si>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</si>
  <si>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</si>
  <si>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</si>
  <si>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</si>
  <si>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</si>
  <si>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</si>
  <si>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</si>
  <si>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</si>
  <si>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</si>
  <si>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</si>
  <si>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</si>
  <si>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</si>
  <si>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</si>
  <si>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</si>
  <si>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</si>
  <si>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</si>
  <si>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</si>
  <si>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</si>
  <si>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</si>
  <si>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</si>
  <si>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</si>
  <si>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</si>
  <si>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</si>
  <si>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</si>
  <si>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</si>
  <si>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</si>
  <si>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</si>
  <si>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</si>
  <si>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</si>
  <si>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</si>
  <si>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</si>
  <si>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</si>
  <si>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</si>
  <si>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</si>
  <si>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</si>
  <si>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</si>
  <si>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</si>
  <si>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</si>
  <si>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</si>
  <si>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</si>
  <si>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</si>
  <si>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</si>
  <si>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</si>
  <si>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</si>
  <si>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</si>
  <si>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</si>
  <si>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</si>
  <si>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</si>
  <si>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</si>
  <si>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</si>
  <si>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</si>
  <si>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</si>
  <si>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</si>
  <si>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</si>
  <si>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</si>
  <si>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</si>
  <si>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</si>
  <si>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</si>
  <si>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</si>
  <si>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</si>
  <si>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</si>
  <si>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</si>
  <si>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</si>
  <si>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</si>
  <si>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</si>
  <si>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</si>
  <si>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</si>
  <si>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</si>
  <si>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</si>
  <si>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</si>
  <si>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</si>
  <si>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</si>
  <si>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</si>
  <si>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</si>
  <si>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</si>
  <si>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</si>
  <si>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</si>
  <si>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</si>
  <si>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</si>
  <si>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</si>
  <si>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</si>
  <si>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</si>
  <si>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</si>
  <si>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</si>
  <si>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</si>
  <si>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</si>
  <si>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</si>
  <si>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</si>
  <si>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</si>
  <si>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</si>
  <si>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</si>
  <si>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</si>
  <si>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</si>
  <si>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</si>
  <si>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</si>
  <si>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</si>
  <si>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</si>
  <si>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</si>
  <si>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</si>
  <si>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</si>
  <si>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</si>
  <si>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</si>
  <si>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</si>
  <si>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</si>
  <si>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</si>
  <si>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</si>
  <si>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</si>
  <si>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</si>
  <si>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</si>
  <si>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</si>
  <si>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</si>
  <si>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</si>
  <si>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</si>
  <si>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</si>
  <si>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</si>
  <si>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</si>
  <si>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</si>
  <si>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</si>
  <si>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</si>
  <si>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</si>
  <si>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</si>
  <si>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</si>
  <si>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</si>
  <si>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</si>
  <si>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</si>
  <si>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</si>
  <si>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</si>
  <si>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</si>
  <si>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</si>
  <si>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</si>
  <si>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</si>
  <si>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</si>
  <si>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</si>
  <si>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</si>
  <si>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</si>
  <si>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</si>
  <si>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</si>
  <si>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</si>
  <si>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</si>
  <si>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</si>
  <si>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</si>
  <si>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</si>
  <si>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</si>
  <si>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</si>
  <si>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</si>
  <si>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</si>
  <si>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</si>
  <si>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</si>
  <si>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</si>
  <si>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</si>
  <si>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</si>
  <si>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</si>
  <si>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</si>
  <si>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</si>
  <si>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</si>
  <si>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</si>
  <si>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</si>
  <si>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</si>
  <si>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</si>
  <si>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</si>
  <si>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</si>
  <si>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</si>
  <si>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</si>
  <si>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</si>
  <si>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</si>
  <si>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</si>
  <si>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</si>
  <si>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</si>
  <si>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</si>
  <si>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</si>
  <si>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</si>
  <si>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</si>
  <si>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</si>
  <si>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</si>
  <si>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</si>
  <si>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</si>
  <si>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</si>
  <si>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</si>
  <si>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</si>
  <si>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</si>
  <si>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</si>
  <si>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</si>
  <si>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</si>
  <si>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</si>
  <si>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</si>
  <si>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</si>
  <si>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</si>
  <si>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</si>
  <si>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</si>
  <si>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</si>
  <si>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</si>
  <si>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</si>
  <si>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</si>
  <si>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</si>
  <si>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</si>
  <si>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</si>
  <si>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</si>
  <si>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</si>
  <si>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</si>
  <si>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</si>
  <si>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</si>
  <si>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</si>
  <si>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</si>
  <si>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</si>
  <si>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</si>
  <si>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</si>
  <si>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</si>
  <si>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</si>
  <si>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</si>
  <si>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</si>
  <si>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</si>
  <si>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</si>
  <si>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</si>
  <si>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</si>
  <si>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</si>
  <si>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</si>
  <si>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</si>
  <si>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</si>
  <si>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</si>
  <si>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</si>
  <si>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</si>
  <si>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</si>
  <si>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</si>
  <si>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</si>
  <si>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</si>
  <si>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</si>
  <si>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</si>
  <si>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</si>
  <si>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</si>
  <si>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</si>
  <si>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</si>
  <si>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</si>
  <si>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</si>
  <si>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</si>
  <si>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</si>
  <si>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</si>
  <si>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</si>
  <si>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</si>
  <si>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</si>
  <si>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</si>
  <si>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</si>
  <si>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</si>
  <si>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</si>
  <si>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</si>
  <si>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</si>
  <si>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</si>
  <si>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</si>
  <si>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</si>
  <si>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</si>
  <si>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</si>
  <si>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</si>
  <si>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</si>
  <si>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</si>
  <si>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</si>
  <si>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</si>
  <si>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</si>
  <si>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</si>
  <si>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</si>
  <si>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</si>
  <si>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</si>
  <si>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</si>
  <si>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</si>
  <si>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</si>
  <si>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</si>
  <si>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</si>
  <si>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</si>
  <si>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</si>
  <si>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</si>
  <si>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</si>
  <si>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</si>
  <si>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</si>
  <si>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</si>
  <si>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</si>
  <si>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</si>
  <si>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</si>
  <si>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</si>
  <si>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</si>
  <si>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</si>
  <si>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</si>
  <si>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</si>
  <si>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</si>
  <si>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</si>
  <si>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</si>
  <si>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</si>
  <si>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</si>
  <si>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</si>
  <si>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</si>
  <si>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</si>
  <si>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</si>
  <si>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</si>
  <si>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</si>
  <si>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</si>
  <si>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</si>
  <si>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</si>
  <si>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</si>
  <si>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</si>
  <si>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</si>
  <si>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</si>
  <si>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</si>
  <si>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</si>
  <si>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</si>
  <si>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</si>
  <si>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</si>
  <si>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</si>
  <si>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</si>
  <si>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</si>
  <si>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</si>
  <si>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</si>
  <si>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</si>
  <si>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</si>
  <si>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</si>
  <si>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</si>
  <si>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</si>
  <si>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</si>
  <si>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</si>
  <si>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</si>
  <si>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</si>
  <si>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</si>
  <si>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</si>
  <si>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</si>
  <si>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</si>
  <si>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</si>
  <si>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</si>
  <si>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</si>
  <si>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</si>
  <si>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</si>
  <si>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</si>
  <si>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</si>
  <si>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</si>
  <si>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</si>
  <si>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</si>
  <si>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</si>
  <si>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</si>
  <si>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</si>
  <si>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</si>
  <si>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</si>
  <si>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</si>
  <si>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</si>
  <si>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</si>
  <si>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</si>
  <si>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</si>
  <si>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</si>
  <si>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</si>
  <si>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</si>
  <si>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</si>
  <si>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</si>
  <si>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</si>
  <si>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</si>
  <si>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</si>
  <si>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</si>
  <si>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</si>
  <si>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</si>
  <si>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</si>
  <si>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</si>
  <si>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</si>
  <si>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</si>
  <si>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</si>
  <si>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</si>
  <si>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</si>
  <si>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</si>
  <si>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</si>
  <si>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</si>
  <si>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</si>
  <si>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</si>
  <si>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</si>
  <si>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</si>
  <si>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</si>
  <si>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</si>
  <si>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</si>
  <si>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</si>
  <si>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</si>
  <si>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</si>
  <si>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</si>
  <si>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</si>
  <si>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</si>
  <si>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</si>
  <si>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</si>
  <si>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</si>
  <si>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</si>
  <si>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</si>
  <si>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</si>
  <si>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</si>
  <si>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</si>
  <si>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</si>
  <si>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</si>
  <si>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</si>
  <si>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</si>
  <si>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</si>
  <si>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</si>
  <si>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</si>
  <si>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</si>
  <si>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</si>
  <si>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</si>
  <si>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</si>
  <si>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</si>
  <si>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</si>
  <si>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</si>
  <si>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</si>
  <si>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</si>
  <si>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</si>
  <si>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</si>
  <si>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</si>
  <si>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</si>
  <si>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</si>
  <si>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</si>
  <si>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</si>
  <si>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</si>
  <si>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</si>
  <si>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</si>
  <si>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</si>
  <si>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</si>
  <si>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</si>
  <si>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</si>
  <si>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</si>
  <si>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</si>
  <si>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</si>
  <si>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</si>
  <si>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</si>
  <si>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</si>
  <si>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</si>
  <si>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</si>
  <si>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</si>
  <si>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</si>
  <si>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</si>
  <si>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</si>
  <si>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</si>
  <si>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</si>
  <si>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</si>
  <si>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</si>
  <si>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</si>
  <si>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</si>
  <si>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</si>
  <si>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</si>
  <si>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</si>
  <si>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</si>
  <si>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</si>
  <si>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</si>
  <si>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</si>
  <si>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</si>
  <si>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</si>
  <si>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</si>
  <si>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</si>
  <si>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</si>
  <si>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</si>
  <si>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</si>
  <si>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</si>
  <si>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</si>
  <si>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</si>
  <si>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</si>
  <si>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</si>
  <si>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</si>
  <si>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</si>
  <si>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</si>
  <si>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</si>
  <si>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</si>
  <si>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</si>
  <si>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</si>
  <si>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</si>
  <si>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</si>
  <si>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</si>
  <si>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</si>
  <si>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</si>
  <si>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</si>
  <si>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</si>
  <si>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</si>
  <si>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</si>
  <si>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</si>
  <si>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</si>
  <si>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</si>
  <si>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</si>
  <si>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</si>
  <si>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</si>
  <si>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</si>
  <si>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</si>
  <si>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</si>
  <si>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</si>
  <si>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</si>
  <si>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</si>
  <si>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</si>
  <si>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</si>
  <si>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</si>
  <si>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</si>
  <si>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</si>
  <si>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</si>
  <si>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</si>
  <si>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</si>
  <si>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</si>
  <si>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</si>
  <si>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</si>
  <si>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</si>
  <si>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</si>
  <si>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</si>
  <si>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</si>
  <si>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</si>
  <si>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</si>
  <si>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</si>
  <si>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</si>
  <si>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</si>
  <si>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</si>
  <si>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</si>
  <si>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</si>
  <si>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</si>
  <si>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</si>
  <si>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</si>
  <si>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</si>
  <si>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</si>
  <si>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</si>
  <si>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</si>
  <si>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</si>
  <si>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</si>
  <si>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</si>
  <si>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</si>
  <si>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</si>
  <si>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</si>
  <si>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</si>
  <si>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</si>
  <si>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</si>
  <si>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</si>
  <si>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</si>
  <si>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</si>
  <si>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</si>
  <si>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</si>
  <si>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</si>
  <si>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</si>
  <si>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</si>
  <si>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</si>
  <si>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</si>
  <si>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</si>
  <si>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</si>
  <si>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</si>
  <si>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</si>
  <si>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</si>
  <si>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</si>
  <si>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</si>
  <si>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</si>
  <si>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</si>
  <si>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</si>
  <si>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</si>
  <si>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</si>
  <si>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</si>
  <si>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</si>
  <si>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</si>
  <si>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</si>
  <si>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</si>
  <si>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</si>
  <si>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</si>
  <si>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</si>
  <si>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</si>
  <si>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</si>
  <si>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</si>
  <si>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</si>
  <si>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</si>
  <si>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</si>
  <si>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</si>
  <si>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</si>
  <si>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</si>
  <si>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</si>
  <si>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</si>
  <si>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</si>
  <si>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</si>
  <si>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</si>
  <si>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</si>
  <si>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</si>
  <si>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</si>
  <si>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</si>
  <si>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</si>
  <si>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</si>
  <si>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</si>
  <si>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</si>
  <si>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</si>
  <si>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</si>
  <si>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</si>
  <si>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</si>
  <si>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</si>
  <si>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</si>
  <si>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</si>
  <si>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</si>
  <si>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</si>
  <si>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</si>
  <si>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</si>
  <si>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</si>
  <si>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</si>
  <si>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</si>
  <si>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</si>
  <si>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</si>
  <si>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</si>
  <si>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</si>
  <si>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</si>
  <si>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</si>
  <si>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</si>
  <si>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</si>
  <si>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</si>
  <si>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</si>
  <si>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</si>
  <si>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</si>
  <si>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</si>
  <si>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</si>
  <si>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</si>
  <si>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</si>
  <si>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</si>
  <si>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</si>
  <si>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</si>
  <si>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</si>
  <si>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</si>
  <si>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</si>
  <si>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</si>
  <si>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</si>
  <si>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</si>
  <si>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</si>
  <si>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</si>
  <si>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</si>
  <si>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</si>
  <si>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</si>
  <si>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</si>
  <si>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</si>
  <si>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</si>
  <si>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</si>
  <si>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</si>
  <si>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</si>
  <si>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</si>
  <si>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</si>
  <si>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</si>
  <si>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</si>
  <si>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</si>
  <si>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</si>
  <si>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</si>
  <si>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</si>
  <si>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</si>
  <si>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</si>
  <si>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</si>
  <si>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</si>
  <si>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</si>
  <si>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</si>
  <si>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</si>
  <si>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</si>
  <si>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</si>
  <si>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</si>
  <si>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</si>
  <si>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</si>
  <si>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</si>
  <si>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</si>
  <si>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</si>
  <si>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</si>
  <si>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</si>
  <si>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</si>
  <si>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</si>
  <si>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</si>
  <si>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</si>
  <si>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</si>
  <si>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</si>
  <si>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</si>
  <si>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</si>
  <si>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</si>
  <si>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</si>
  <si>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</si>
  <si>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</si>
  <si>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</si>
  <si>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</si>
  <si>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</si>
  <si>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</si>
  <si>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</si>
  <si>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</si>
  <si>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</si>
  <si>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</si>
  <si>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</si>
  <si>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</si>
  <si>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</si>
  <si>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</si>
  <si>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</si>
  <si>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</si>
  <si>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</si>
  <si>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</si>
  <si>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</si>
  <si>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</si>
  <si>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</si>
  <si>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</si>
  <si>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</si>
  <si>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</si>
  <si>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</si>
  <si>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</si>
  <si>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</si>
  <si>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</si>
  <si>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</si>
  <si>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</si>
  <si>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</si>
  <si>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</si>
  <si>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</si>
  <si>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</si>
  <si>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</si>
  <si>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</si>
  <si>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</si>
  <si>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</si>
  <si>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</si>
  <si>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</si>
  <si>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</si>
  <si>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</si>
  <si>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</si>
  <si>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</si>
  <si>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</si>
  <si>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</si>
  <si>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</si>
  <si>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</si>
  <si>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</si>
  <si>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</si>
  <si>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</si>
  <si>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</si>
  <si>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</si>
  <si>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</si>
  <si>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</si>
  <si>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</si>
  <si>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</si>
  <si>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</si>
  <si>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</si>
  <si>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</si>
  <si>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</si>
  <si>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</si>
  <si>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</si>
  <si>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</si>
  <si>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</si>
  <si>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</si>
  <si>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</si>
  <si>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</si>
  <si>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</si>
  <si>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</si>
  <si>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</si>
  <si>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</si>
  <si>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</si>
  <si>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</si>
  <si>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</si>
  <si>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</si>
  <si>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</si>
  <si>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</si>
  <si>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</si>
  <si>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</si>
  <si>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</si>
  <si>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</si>
  <si>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</si>
  <si>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</si>
  <si>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</si>
  <si>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</si>
  <si>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</si>
  <si>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</si>
  <si>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</si>
  <si>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</si>
  <si>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</si>
  <si>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</si>
  <si>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</si>
  <si>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</si>
  <si>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</si>
  <si>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</si>
  <si>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</si>
  <si>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</si>
  <si>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</si>
  <si>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</si>
  <si>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</si>
  <si>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</si>
  <si>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</si>
  <si>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</si>
  <si>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</si>
  <si>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</si>
  <si>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</si>
  <si>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</si>
  <si>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</si>
  <si>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</si>
  <si>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</si>
  <si>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</si>
  <si>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</si>
  <si>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</si>
  <si>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</si>
  <si>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</si>
  <si>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</si>
  <si>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</si>
  <si>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</si>
  <si>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</si>
  <si>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</si>
  <si>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</si>
  <si>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</si>
  <si>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</si>
  <si>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</si>
  <si>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</si>
  <si>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</si>
  <si>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</si>
  <si>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</si>
  <si>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</si>
  <si>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</si>
  <si>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</si>
  <si>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</si>
  <si>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</si>
  <si>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</si>
  <si>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</si>
  <si>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</si>
  <si>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</si>
  <si>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</si>
  <si>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</si>
  <si>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</si>
  <si>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</si>
  <si>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</si>
  <si>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</si>
  <si>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</si>
  <si>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</si>
  <si>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</si>
  <si>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</si>
  <si>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</si>
  <si>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</si>
  <si>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</si>
  <si>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</si>
  <si>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</si>
  <si>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</si>
  <si>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</si>
  <si>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</si>
  <si>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</si>
  <si>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</si>
  <si>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</si>
  <si>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</si>
  <si>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</si>
  <si>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</si>
  <si>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</si>
  <si>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</si>
  <si>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</si>
  <si>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</si>
  <si>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</si>
  <si>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</si>
  <si>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</si>
  <si>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</si>
  <si>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</si>
  <si>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</si>
  <si>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</si>
  <si>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</si>
  <si>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</si>
  <si>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</si>
  <si>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</si>
  <si>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</si>
  <si>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</si>
  <si>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</si>
  <si>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</si>
  <si>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</si>
  <si>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</si>
  <si>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</si>
  <si>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</si>
  <si>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</si>
  <si>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</si>
  <si>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</si>
  <si>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</si>
  <si>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</si>
  <si>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</si>
  <si>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</si>
  <si>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</si>
  <si>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</si>
  <si>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</si>
  <si>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</si>
  <si>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</si>
  <si>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</si>
  <si>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</si>
  <si>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</si>
  <si>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</si>
  <si>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</si>
  <si>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</si>
  <si>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</si>
  <si>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</si>
  <si>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</si>
  <si>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</si>
  <si>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</si>
  <si>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</si>
  <si>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</si>
  <si>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</si>
  <si>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</si>
  <si>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</si>
  <si>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</si>
  <si>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</si>
  <si>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</si>
  <si>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</si>
  <si>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</si>
  <si>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</si>
  <si>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</si>
  <si>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</si>
  <si>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</si>
  <si>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</si>
  <si>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</si>
  <si>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</si>
  <si>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</si>
  <si>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</si>
  <si>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</si>
  <si>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</si>
  <si>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</si>
  <si>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</si>
  <si>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</si>
  <si>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</si>
  <si>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</si>
  <si>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</si>
  <si>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</si>
  <si>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</si>
  <si>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</si>
  <si>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</si>
  <si>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</si>
  <si>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</si>
  <si>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</si>
  <si>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</si>
  <si>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</si>
  <si>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</si>
  <si>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</si>
  <si>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</si>
  <si>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</si>
  <si>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</si>
  <si>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</si>
  <si>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</si>
  <si>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</si>
  <si>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</si>
  <si>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</si>
  <si>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</si>
  <si>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</si>
  <si>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</si>
  <si>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</si>
  <si>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</si>
  <si>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</si>
  <si>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</si>
  <si>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</si>
  <si>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</si>
  <si>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</si>
  <si>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</si>
  <si>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</si>
  <si>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</si>
  <si>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</si>
  <si>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</si>
  <si>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</si>
  <si>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</si>
  <si>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</si>
  <si>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</si>
  <si>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</si>
  <si>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</si>
  <si>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</si>
  <si>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</si>
  <si>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</si>
  <si>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</si>
  <si>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</si>
  <si>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</si>
  <si>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</si>
  <si>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</si>
  <si>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</si>
  <si>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</si>
  <si>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</si>
  <si>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</si>
  <si>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</si>
  <si>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</si>
  <si>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</si>
  <si>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</si>
  <si>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</si>
  <si>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</si>
  <si>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</si>
  <si>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</si>
  <si>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</si>
  <si>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</si>
  <si>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</si>
  <si>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</si>
  <si>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</si>
  <si>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</si>
  <si>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</si>
  <si>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</si>
  <si>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</si>
  <si>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</si>
  <si>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</si>
  <si>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</si>
  <si>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</si>
  <si>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</si>
  <si>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</si>
  <si>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</si>
  <si>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</si>
  <si>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</si>
  <si>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</si>
  <si>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</si>
  <si>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</si>
  <si>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</si>
  <si>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</si>
  <si>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</si>
  <si>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</si>
  <si>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</si>
  <si>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</si>
  <si>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</si>
  <si>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</si>
  <si>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</si>
  <si>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</si>
  <si>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</si>
  <si>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</si>
  <si>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</si>
  <si>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</si>
  <si>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</si>
  <si>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</si>
  <si>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</si>
  <si>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</si>
  <si>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</si>
  <si>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</si>
  <si>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</si>
  <si>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</si>
  <si>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</si>
  <si>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</si>
  <si>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</si>
  <si>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</si>
  <si>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</si>
  <si>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</si>
  <si>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</si>
  <si>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</si>
  <si>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</si>
  <si>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</si>
  <si>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</si>
  <si>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</si>
  <si>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</si>
  <si>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</si>
  <si>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</si>
  <si>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</si>
  <si>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</si>
  <si>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</si>
  <si>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</si>
  <si>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</si>
  <si>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</si>
  <si>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</si>
  <si>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</si>
  <si>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</si>
  <si>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</si>
  <si>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</si>
  <si>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</si>
  <si>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</si>
  <si>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</si>
  <si>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</si>
  <si>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</si>
  <si>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</si>
  <si>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</si>
  <si>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</si>
  <si>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</si>
  <si>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</si>
  <si>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</si>
  <si>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</si>
  <si>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</si>
  <si>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</si>
  <si>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</si>
  <si>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</si>
  <si>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</si>
  <si>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</si>
  <si>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</si>
  <si>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</si>
  <si>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</si>
  <si>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</si>
  <si>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</si>
  <si>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</si>
  <si>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</si>
  <si>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</si>
  <si>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</si>
  <si>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</si>
  <si>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</si>
  <si>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</si>
  <si>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</si>
  <si>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</si>
  <si>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</si>
  <si>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</si>
  <si>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</si>
  <si>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</si>
  <si>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</si>
  <si>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</si>
  <si>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</si>
  <si>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</si>
  <si>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</si>
  <si>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</si>
  <si>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</si>
  <si>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</si>
  <si>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</si>
  <si>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</si>
  <si>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</si>
  <si>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</si>
  <si>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</si>
  <si>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</si>
  <si>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</si>
  <si>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</si>
  <si>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</si>
  <si>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</si>
  <si>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</si>
  <si>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</si>
  <si>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</si>
  <si>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</si>
  <si>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</si>
  <si>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</si>
  <si>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</si>
  <si>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</si>
  <si>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</si>
  <si>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</si>
  <si>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</si>
  <si>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</si>
  <si>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</si>
  <si>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</si>
  <si>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</si>
  <si>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</si>
  <si>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</si>
  <si>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</si>
  <si>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</si>
  <si>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</si>
  <si>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</si>
  <si>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</si>
  <si>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</si>
  <si>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</si>
  <si>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</si>
  <si>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</si>
  <si>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</si>
  <si>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</si>
  <si>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</si>
  <si>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</si>
  <si>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</si>
  <si>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</si>
  <si>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</si>
  <si>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</si>
  <si>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</si>
  <si>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</si>
  <si>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</si>
  <si>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</si>
  <si>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</si>
  <si>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</si>
  <si>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</si>
  <si>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</si>
  <si>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</si>
  <si>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</si>
  <si>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</si>
  <si>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</si>
  <si>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</si>
  <si>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</si>
  <si>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</si>
  <si>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</si>
  <si>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</si>
  <si>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</si>
  <si>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</si>
  <si>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</si>
  <si>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</si>
  <si>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</si>
  <si>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</si>
  <si>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</si>
  <si>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</si>
  <si>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</si>
  <si>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</si>
  <si>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</si>
  <si>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</si>
  <si>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</si>
  <si>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</si>
  <si>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</si>
  <si>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</si>
  <si>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</si>
  <si>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</si>
  <si>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</si>
  <si>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</si>
  <si>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</si>
  <si>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</si>
  <si>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</si>
  <si>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</si>
  <si>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</si>
  <si>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</si>
  <si>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</si>
  <si>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</si>
  <si>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</si>
  <si>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</si>
  <si>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</si>
  <si>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</si>
  <si>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</si>
  <si>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</si>
  <si>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</si>
  <si>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</si>
  <si>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</si>
  <si>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</si>
  <si>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</si>
  <si>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</si>
  <si>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</si>
  <si>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</si>
  <si>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</si>
  <si>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</si>
  <si>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</si>
  <si>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</si>
  <si>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</si>
  <si>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</si>
  <si>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</si>
  <si>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</si>
  <si>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</si>
  <si>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</si>
  <si>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</si>
  <si>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</si>
  <si>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</si>
  <si>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</si>
  <si>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</si>
  <si>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</si>
  <si>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</si>
  <si>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</si>
  <si>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</si>
  <si>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</si>
  <si>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</si>
  <si>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</si>
  <si>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</si>
  <si>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</si>
  <si>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</si>
  <si>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</si>
  <si>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</si>
  <si>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</si>
  <si>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</si>
  <si>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</si>
  <si>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</si>
  <si>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</si>
  <si>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</si>
  <si>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</si>
  <si>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</si>
  <si>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</si>
  <si>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</si>
  <si>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</si>
  <si>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</si>
  <si>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</si>
  <si>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</si>
  <si>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</si>
  <si>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</si>
  <si>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</si>
  <si>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</si>
  <si>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</si>
  <si>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</si>
  <si>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</si>
  <si>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</si>
  <si>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</si>
  <si>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</si>
  <si>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</si>
  <si>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</si>
  <si>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</si>
  <si>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</si>
  <si>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</si>
  <si>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</si>
  <si>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</si>
  <si>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</si>
  <si>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</si>
  <si>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</si>
  <si>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</si>
  <si>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</si>
  <si>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</si>
  <si>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</si>
  <si>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</si>
  <si>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</si>
  <si>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</si>
  <si>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</si>
  <si>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</si>
  <si>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</si>
  <si>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</si>
  <si>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</si>
  <si>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</si>
  <si>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</si>
  <si>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</si>
  <si>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</si>
  <si>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</si>
  <si>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</si>
  <si>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</si>
  <si>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</si>
  <si>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</si>
  <si>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</si>
  <si>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</si>
  <si>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</si>
  <si>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</si>
  <si>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</si>
  <si>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</si>
  <si>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</si>
  <si>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</si>
  <si>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</si>
  <si>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</si>
  <si>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</si>
  <si>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</si>
  <si>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</si>
  <si>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</si>
  <si>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</si>
  <si>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</si>
  <si>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</si>
  <si>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</si>
  <si>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</si>
  <si>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</si>
  <si>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</si>
  <si>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</si>
  <si>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</si>
  <si>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</si>
  <si>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</si>
  <si>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</si>
  <si>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</si>
  <si>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</si>
  <si>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</si>
  <si>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</si>
  <si>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</si>
  <si>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</si>
  <si>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</si>
  <si>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</si>
  <si>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</si>
  <si>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</si>
  <si>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</si>
  <si>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</si>
  <si>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</si>
  <si>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</si>
  <si>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</si>
  <si>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</si>
  <si>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</si>
  <si>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</si>
  <si>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</si>
  <si>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</si>
  <si>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</si>
  <si>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</si>
  <si>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</si>
  <si>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</si>
  <si>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</si>
  <si>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</si>
  <si>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</si>
  <si>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</si>
  <si>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</si>
  <si>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</si>
  <si>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</si>
  <si>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</si>
  <si>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</si>
  <si>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</si>
  <si>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</si>
  <si>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</si>
  <si>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</si>
  <si>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</si>
  <si>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</si>
  <si>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</si>
  <si>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</si>
  <si>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</si>
  <si>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</si>
  <si>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</si>
  <si>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</si>
  <si>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</si>
  <si>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</si>
  <si>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</si>
  <si>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</si>
  <si>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</si>
  <si>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</si>
  <si>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</si>
  <si>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</si>
  <si>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</si>
  <si>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</si>
  <si>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</si>
  <si>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</si>
  <si>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</si>
  <si>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</si>
  <si>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</si>
  <si>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</si>
  <si>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</si>
  <si>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</si>
  <si>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</si>
  <si>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</si>
  <si>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</si>
  <si>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</si>
  <si>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</si>
  <si>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</si>
  <si>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</si>
  <si>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</si>
  <si>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</si>
  <si>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</si>
  <si>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</si>
  <si>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</si>
  <si>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</si>
  <si>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</si>
  <si>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</si>
  <si>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</si>
  <si>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</si>
  <si>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</si>
  <si>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</si>
  <si>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</si>
  <si>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</si>
  <si>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</si>
  <si>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</si>
  <si>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</si>
  <si>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</si>
  <si>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</si>
  <si>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</si>
  <si>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</si>
  <si>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</si>
  <si>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</si>
  <si>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</si>
  <si>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</si>
  <si>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</si>
  <si>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</si>
  <si>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</si>
  <si>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</si>
  <si>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</si>
  <si>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</si>
  <si>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</si>
  <si>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</si>
  <si>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</si>
  <si>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</si>
  <si>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</si>
  <si>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</si>
  <si>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</si>
  <si>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</si>
  <si>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</si>
  <si>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</si>
  <si>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</si>
  <si>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</si>
  <si>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</si>
  <si>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</si>
  <si>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</si>
  <si>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</si>
  <si>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</si>
  <si>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</si>
  <si>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</si>
  <si>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</si>
  <si>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</si>
  <si>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</si>
  <si>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</si>
  <si>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</si>
  <si>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</si>
  <si>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</si>
  <si>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</si>
  <si>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</si>
  <si>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</si>
  <si>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</si>
  <si>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</si>
  <si>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</si>
  <si>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</si>
  <si>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</si>
  <si>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</si>
  <si>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</si>
  <si>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</si>
  <si>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</si>
  <si>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</si>
  <si>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</si>
  <si>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</si>
  <si>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</si>
  <si>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</si>
  <si>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</si>
  <si>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</si>
  <si>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</si>
  <si>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</si>
  <si>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</si>
  <si>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</si>
  <si>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</si>
  <si>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</si>
  <si>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</si>
  <si>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</si>
  <si>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</si>
  <si>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</si>
  <si>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</si>
  <si>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</si>
  <si>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</si>
  <si>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</si>
  <si>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</si>
  <si>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</si>
  <si>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</si>
  <si>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</si>
  <si>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</si>
  <si>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</si>
  <si>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</si>
  <si>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</si>
  <si>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</si>
  <si>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</si>
  <si>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</si>
  <si>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</si>
  <si>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</si>
  <si>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</si>
  <si>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</si>
  <si>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</si>
  <si>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</si>
  <si>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</si>
  <si>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</si>
  <si>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</si>
  <si>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</si>
  <si>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</si>
  <si>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</si>
  <si>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</si>
  <si>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</si>
  <si>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</si>
  <si>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</si>
  <si>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</si>
  <si>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</si>
  <si>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</si>
  <si>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</si>
  <si>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</si>
  <si>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</si>
  <si>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</si>
  <si>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</si>
  <si>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</si>
  <si>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</si>
  <si>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</si>
  <si>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</si>
  <si>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</si>
  <si>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</si>
  <si>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</si>
  <si>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</si>
  <si>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</si>
  <si>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</si>
  <si>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</si>
  <si>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</si>
  <si>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</si>
  <si>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</si>
  <si>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</si>
  <si>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</si>
  <si>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</si>
  <si>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</si>
  <si>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</si>
  <si>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</si>
  <si>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</si>
  <si>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</si>
  <si>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</si>
  <si>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</si>
  <si>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</si>
  <si>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</si>
  <si>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</si>
  <si>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</si>
  <si>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</si>
  <si>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</si>
  <si>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</si>
  <si>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</si>
  <si>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</si>
  <si>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</si>
  <si>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</si>
  <si>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</si>
  <si>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</si>
  <si>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</si>
  <si>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</si>
  <si>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</si>
  <si>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</si>
  <si>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</si>
  <si>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</si>
  <si>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</si>
  <si>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</si>
  <si>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</si>
  <si>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</si>
  <si>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</si>
  <si>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</si>
  <si>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</si>
  <si>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</si>
  <si>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</si>
  <si>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</si>
  <si>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</si>
  <si>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</si>
  <si>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</si>
  <si>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</si>
  <si>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</si>
  <si>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</si>
  <si>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</si>
  <si>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</si>
  <si>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</si>
  <si>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</si>
  <si>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</si>
  <si>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</si>
  <si>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</si>
  <si>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</si>
  <si>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</si>
  <si>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</si>
  <si>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</si>
  <si>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</si>
  <si>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</si>
  <si>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</si>
  <si>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</si>
  <si>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</si>
  <si>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</si>
  <si>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</si>
  <si>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</si>
  <si>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</si>
  <si>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</si>
  <si>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</si>
  <si>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</si>
  <si>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</si>
  <si>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</si>
  <si>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</si>
  <si>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</si>
  <si>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</si>
  <si>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</si>
  <si>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</si>
  <si>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</si>
  <si>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</si>
  <si>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</si>
  <si>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</si>
  <si>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</si>
  <si>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</si>
  <si>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</si>
  <si>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</si>
  <si>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</si>
  <si>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PCM-20251031-00000922</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</si>
  <si>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</si>
  <si>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</si>
  <si>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</si>
  <si>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</si>
  <si>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</si>
  <si>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</si>
  <si>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</si>
  <si>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PCM-20251031-00000940</t>
  </si>
  <si>
    <t xml:space="preserve">EM team need 40 min </t>
  </si>
  <si>
    <t>PCM-20251031-00000837</t>
  </si>
  <si>
    <t>KMS0592</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</si>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</sst>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298.77110740741045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45961.719533333337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45961.719533333337</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45961.719533333337</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45961.719533333337</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45961.719533333337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45961.719533333337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45961.719533333337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45961.719533333337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45961.719533333337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45961.719533333337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45961.719533333337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45961.719533333337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45961.719533333337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45961.719533333337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45961.719533333337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45961.719533333337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45961.719533333337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45961.719533333337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45961.719533333337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45961.719533333337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45961.719533333337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45961.719533333337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45961.719533333337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45961.719533333337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45961.719533333337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45961.719533333337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45961.719533333337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45961.719533333337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45961.719533333337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45961.719533333337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45961.719533333337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45961.719533333337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45961.719533333337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45961.719533333337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45961.719533333337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45961.719533333337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45961.719533333337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45961.719533333337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45961.719533333337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45961.719533333337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45961.719533333337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45961.719533333337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45961.719533333337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45961.719533333337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45961.719533333337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45961.719533333337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45961.719533333337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45961.719533333337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45961.719533333337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45961.719533333337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45961.719533333337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45961.719533333337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45961.719533333337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45961.719533333337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45961.719533333337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45961.719533333337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45961.719533333337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45961.719533333337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45961.719533333337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45961.719533333337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45961.719533333337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45961.719533333337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45961.719533333337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45961.719533333337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45961.719533333337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45961.719533333337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45961.719533333337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45961.719533333337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45961.719533333337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45961.719533333337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45961.719533333337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45961.719533333337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45961.719533333337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45961.719533333337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45961.719533333337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45961.719533333337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45961.719533333337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45961.719533333337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45961.719533333337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45961.719533333337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45961.719533333337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45961.719533333337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45961.719533333337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45961.719533333337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45961.719533333337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45961.719533333337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45961.719533333337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45961.719533333337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45961.719533333337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45961.719533333337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45961.719533333337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45961.719533333337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45961.719533333337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45961.719533333337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45961.719533333337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45961.719533333337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45961.719533333337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45961.719533333337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45961.719533333337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45961.719533333337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45961.719533333337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45961.719533333337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45961.719533333337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45961.719533333337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45961.719533333337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45961.719533333337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45961.719533333337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45961.719533333337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45961.719533333337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45961.719533333337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45961.719533333337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45961.719533333337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45961.719533333337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45961.719533333337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45961.719533333337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45961.719533333337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45961.719533333337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45961.719533333337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45961.719533333337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45961.719533333337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45961.719533333337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45961.719533333337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45961.719533333337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45961.719533333337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45961.719533333337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45961.719533333337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45961.719533333337</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45961.719533333337</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136.71969537037512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2.9774500000057742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45961.719533333337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45961.719533333337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45961.719533333337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45961.719533333337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45961.719533333337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45961.719533333337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22256</v>
      </c>
      <c r="E11" s="114"/>
      <c r="F11" s="115"/>
      <c r="G11" s="116">
        <f ca="1">IFERROR(NOW()-F11,"-")</f>
        <v>45961.719533333337</v>
      </c>
      <c r="H11" s="115"/>
      <c r="I11" s="18" t="str">
        <f>IFERROR(VLOOKUP(D11,DB!A:F,6,0),"")</f>
        <v>SCECO</v>
      </c>
      <c r="J11" s="18" t="str">
        <f>IFERROR(VLOOKUP(D11,DB!A:G,7,0),"")</f>
        <v>Dead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45961.719533333337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45961.719533333337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45961.719533333337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45961.719533333337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45961.719533333337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45961.719533333337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45961.719533333337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45961.719533333337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45961.719533333337</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45961.719533333337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45961.719533333337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45961.719533333337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45961.719533333337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45961.719533333337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45961.719533333337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45961.719533333337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45961.719533333337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45961.719533333337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45961.719533333337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45961.719533333337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45961.719533333337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45961.719533333337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45961.719533333337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45961.719533333337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45961.719533333337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45961.719533333337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45961.719533333337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45961.719533333337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45961.719533333337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45961.719533333337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45961.719533333337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45961.719533333337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45961.719533333337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45961.719533333337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45961.719533333337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45961.719533333337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45961.719533333337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45961.719533333337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45961.719533333337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45961.719533333337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45961.719533333337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45961.719533333337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45961.719533333337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45961.719533333337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45961.719533333337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45961.719533333337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45961.719533333337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45961.719533333337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45961.719533333337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45961.719533333337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45961.719533333337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45961.719533333337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45961.719533333337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45961.719533333337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45961.719533333337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45961.719533333337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45961.719533333337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45961.719533333337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45961.719533333337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45961.719533333337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45961.719533333337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45961.719533333337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45961.719533333337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45961.719533333337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45961.719533333337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45961.719533333337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45961.719533333337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45961.719533333337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45961.719533333337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45961.719533333337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45961.719533333337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45961.719533333337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45961.719533333337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45961.719533333337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45961.719533333337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45961.719533333337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45961.719533333337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45961.719533333337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45961.719533333337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45961.719533333337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45961.719533333337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45961.719533333337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45961.719533333337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45961.719533333337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45961.719533333337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45961.719533333337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45961.719533333337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45961.719533333337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45961.719533333337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45961.719533333337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45961.719533333337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45961.719533333337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45961.719533333337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45961.719533333337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45961.719533333337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45961.719533333337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45961.719533333337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45961.719533333337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45961.719533333337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45961.719533333337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45961.719533333337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45961.719533333337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45961.719533333337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45961.719533333337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45961.719533333337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45961.719533333337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45961.719533333337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45961.719533333337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45961.719533333337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45961.719533333337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45961.719533333337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45961.719533333337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45961.719533333337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45961.719533333337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45961.719533333337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45961.719533333337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45961.719533333337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45961.719533333337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45961.719533333337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45961.719533333337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45961.719533333337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45961.719533333337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45961.719533333337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45961.719533333337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45961.719533333337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45961.719533333337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45961.719533333337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45961.719533333337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45961.719533333337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45961.719533333337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45961.719533333337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45961.719533333337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45961.719533333337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45961.719533333337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45961.719533333337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45961.719533333337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45961.719533333337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45961.719533333337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45961.719533333337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45961.719533333337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45961.719533333337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45961.719533333337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45961.719533333337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45961.719533333337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45961.719533333337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45961.719533333337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45961.719533333337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45961.719533333337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45961.719533333337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45961.719533333337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45961.719533333337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45961.719533333337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45961.719533333337</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45961.719533333337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45961.719533333337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45961.719533333337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45961.719533333337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45961.719533333337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45961.719533333337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45961.719533333337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45961.719533333337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45961.719533333337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45961.719533333337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45961.719533333337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45961.719533333337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45961.719533333337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45961.719533333337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45961.719533333337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45961.719533333337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45961.719533333337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45961.719533333337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45961.719533333337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45961.719533333337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45961.719533333337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45961.719533333337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45961.719533333337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45961.719533333337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45961.719533333337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45961.719533333337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45961.719533333337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45961.719533333337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45961.719533333337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45961.719533333337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45961.719533333337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45961.719533333337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45961.719533333337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45961.719533333337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45961.719533333337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45961.719533333337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45961.719533333337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45961.719533333337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45961.719533333337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45961.719533333337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45961.719533333337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45961.719533333337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45961.719533333337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45961.719533333337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45961.719533333337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45961.719533333337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45961.719533333337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45961.719533333337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45961.719533333337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45961.719533333337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45961.719533333337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45961.719533333337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45961.719533333337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45961.719533333337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45961.719533333337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45961.719533333337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45961.719533333337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45961.719533333337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45961.719533333337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45961.719533333337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45961.719533333337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45961.719533333337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45961.719533333337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45961.719533333337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45961.719533333337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45961.719533333337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45961.719533333337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45961.719533333337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45961.719533333337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45961.719533333337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45961.719533333337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45961.719533333337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45961.719533333337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45961.719533333337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45961.719533333337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45961.719533333337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45961.719533333337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45961.719533333337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45961.719533333337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45961.719533333337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45961.719533333337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45961.719533333337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45961.719533333337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45961.719533333337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45961.719533333337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45961.719533333337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45961.719533333337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45961.719533333337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45961.719533333337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45961.719533333337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45961.719533333337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45961.719533333337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45961.719533333337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45961.719533333337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45961.719533333337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45961.719533333337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45961.719533333337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45961.719533333337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45961.719533333337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45961.719533333337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45961.719533333337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45961.719533333337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45961.719533333337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45961.719533333337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45961.719533333337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45961.719533333337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45961.719533333337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45961.719533333337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45961.719533333337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45961.719533333337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45961.719533333337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45961.719533333337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45961.719533333337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45961.719533333337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45961.719533333337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45961.719533333337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45961.719533333337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45961.719533333337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45961.719533333337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45961.719533333337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45961.719533333337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45961.719533333337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45961.719533333337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45961.719533333337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45961.719533333337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45961.719533333337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45961.719533333337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45961.719533333337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45961.719533333337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45961.719533333337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45961.719533333337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45961.719533333337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45961.719533333337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45961.719533333337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45961.719533333337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45961.719533333337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45961.719533333337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45961.719533333337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45961.719533333337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45961.719533333337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45961.719533333337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45961.719533333337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45961.719533333337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45961.719533333337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45961.719533333337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45961.719533333337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45961.719533333337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45961.719533333337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45961.719533333337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45961.719533333337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45961.719533333337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45961.719533333337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45961.719533333337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45961.719533333337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45961.719533333337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45961.719533333337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45961.719533333337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45961.719533333337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45961.719533333337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45961.719533333337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45961.719533333337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45961.719533333337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45961.719533333337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45961.719533333337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45961.719533333337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45961.719533333337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45961.719533333337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45961.719533333337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45961.719533333337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45961.719533333337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45961.719533333337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45961.719533333337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45961.719533333337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45961.719533333337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45961.719533333337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45961.719533333337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45961.719533333337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45961.719533333337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45961.719533333337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45961.719533333337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45961.719533333337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45961.719533333337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45961.719533333337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45961.719533333337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45961.719533333337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45961.719533333337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45961.719533333337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45961.719533333337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45961.719533333337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45961.719533333337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45961.719533333337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45961.719533333337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45961.719533333337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45961.719533333337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45961.719533333337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45961.719533333337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45961.719533333337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45961.719533333337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45961.719533333337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45961.719533333337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45961.719533333337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45961.719533333337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45961.719533333337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45961.719533333337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45961.719533333337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45961.719533333337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45961.719533333337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45961.719533333337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45961.719533333337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45961.719533333337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45961.719533333337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45961.719533333337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45961.719533333337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45961.719533333337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45961.719533333337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45961.719533333337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45961.719533333337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45961.719533333337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45961.719533333337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45961.719533333337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45961.719533333337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45961.719533333337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45961.719533333337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45961.719533333337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45961.719533333337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45961.719533333337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45961.719533333337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45961.719533333337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45961.719533333337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45961.719533333337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45961.719533333337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45961.719533333337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45961.719533333337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45961.719533333337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45961.719533333337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45961.719533333337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45961.719533333337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45961.719533333337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45961.719533333337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45961.719533333337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45961.719533333337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45961.719533333337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45961.719533333337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45961.719533333337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45961.719533333337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45961.719533333337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45961.719533333337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45961.719533333337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45961.719533333337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45961.719533333337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45961.719533333337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45961.719533333337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45961.719533333337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45961.719533333337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45961.719533333337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45961.719533333337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45961.719533333337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45961.719533333337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45961.719533333337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45961.719533333337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45961.719533333337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45961.719533333337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45961.719533333337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45961.719533333337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45961.719533333337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45961.719533333337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45961.719533333337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45961.719533333337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45961.719533333337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45961.719533333337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45961.719533333337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45961.719533333337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45961.719533333337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45961.719533333337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45961.719533333337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45961.719533333337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45961.719533333337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45961.719533333337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45961.719533333337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45961.719533333337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45961.719533333337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45961.719533333337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45961.719533333337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45961.719533333337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45961.719533333337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45961.719533333337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45961.719533333337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45961.719533333337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45961.719533333337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45961.719533333337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45961.719533333337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45961.719533333337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45961.719533333337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45961.719533333337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45961.719533333337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45961.719533333337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45961.719533333337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45961.719533333337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45961.719533333337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45961.719533333337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45961.719533333337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45961.719533333337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45961.719533333337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45961.719533333337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45961.719533333337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45961.719533333337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45961.719533333337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45961.719533333337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45961.719533333337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45961.719533333337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45961.719533333337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45961.719533333337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45961.719533333337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45961.719533333337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45961.719533333337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45961.719533333337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45961.719533333337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45961.719533333337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45961.719533333337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45961.719533333337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45961.719533333337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45961.719533333337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45961.719533333337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45961.719533333337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45961.719533333337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45961.719533333337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45961.719533333337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45961.719533333337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45961.719533333337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45961.719533333337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45961.719533333337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45961.719533333337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45961.719533333337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45961.719533333337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45961.719533333337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45961.719533333337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45961.719533333337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45961.719533333337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45961.719533333337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45961.719533333337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45961.719533333337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45961.719533333337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45961.719533333337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45961.719533333337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45961.719533333337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45961.719533333337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45961.719533333337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45961.719533333337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45961.719533333337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45961.719533333337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45961.719533333337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45961.719533333337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45961.719533333337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45961.719533333337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45961.719533333337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45961.719533333337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45961.719533333337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45961.719533333337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45961.719533333337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45961.719533333337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45961.719533333337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45961.719533333337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45961.719533333337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45961.719533333337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45961.719533333337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45961.719533333337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45961.719533333337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45961.719533333337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45961.719533333337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45961.719533333337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45961.719533333337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45961.719533333337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45961.719533333337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45961.719533333337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45961.719533333337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45961.719533333337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45961.719533333337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45961.719533333337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45961.719533333337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45961.719533333337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45961.719533333337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45961.719533333337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45961.719533333337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45961.719533333337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45961.719533333337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45961.719533333337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45961.719533333337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45961.719533333337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45961.719533333337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45961.719533333337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45961.719533333337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45961.719533333337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45961.719533333337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45961.719533333337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45961.719533333337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45961.719533333337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45961.719533333337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45961.719533333337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45961.719533333337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45961.719533333337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45961.719533333337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45961.719533333337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45961.719533333337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45961.719533333337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45961.719533333337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45961.719533333337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45961.719533333337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45961.719533333337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45961.719533333337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45961.719533333337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45961.719533333337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45961.719533333337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45961.719533333337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45961.719533333337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45961.719533333337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45961.719533333337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45961.719533333337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45961.719533333337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45961.719533333337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45961.719533333337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45961.719533333337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45961.719533333337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45961.719533333337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45961.719533333337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45961.719533333337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45961.719533333337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45961.719533333337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45961.719533333337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45961.719533333337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45961.719533333337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45961.719533333337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45961.719533333337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45961.719533333337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45961.719533333337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45961.719533333337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45961.719533333337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45961.719533333337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45961.719533333337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45961.719533333337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45961.719533333337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45961.719533333337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45961.719533333337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45961.719533333337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45961.719533333337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45961.719533333337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45961.719533333337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45961.719533333337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45961.719533333337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45961.719533333337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45961.719533333337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45961.719533333337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45961.719533333337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45961.719533333337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45961.719533333337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45961.719533333337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45961.719533333337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45961.719533333337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45961.719533333337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45961.719533333337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45961.719533333337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45961.719533333337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45961.719533333337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45961.719533333337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45961.719533333337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45961.719533333337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45961.719533333337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45961.719533333337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45961.719533333337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45961.719533333337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45961.719533333337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45961.719533333337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45961.719533333337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45961.719533333337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45961.719533333337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45961.719533333337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45961.719533333337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45961.719533333337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45961.719533333337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45961.719533333337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45961.719533333337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45961.719533333337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45961.719533333337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45961.719533333337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45961.719533333337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45961.719533333337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45961.719533333337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45961.719533333337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45961.719533333337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45961.719533333337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45961.719533333337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45961.719533333337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45961.719533333337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45961.719533333337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45961.719533333337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45961.719533333337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45961.719533333337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45961.719533333337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45961.719533333337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45961.719533333337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45961.719533333337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45961.719533333337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45961.719533333337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45961.719533333337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45961.719533333337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45961.719533333337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45961.719533333337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45961.719533333337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45961.719533333337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45961.719533333337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45961.719533333337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45961.719533333337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45961.719533333337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45961.719533333337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45961.719533333337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45961.719533333337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45961.719533333337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45961.719533333337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45961.719533333337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45961.719533333337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45961.719533333337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45961.719533333337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45961.719533333337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45961.719533333337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45961.719533333337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45961.719533333337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45961.719533333337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45961.719533333337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45961.719533333337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45961.719533333337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45961.719533333337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45961.719533333337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45961.719533333337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45961.719533333337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45961.719533333337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45961.719533333337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45961.719533333337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45961.719533333337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45961.719533333337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45961.719533333337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45961.719533333337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45961.719533333337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45961.719533333337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45961.719533333337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45961.719533333337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45961.719533333337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45961.719533333337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45961.719533333337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45961.719533333337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45961.719533333337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45961.719533333337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45961.719533333337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45961.719533333337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45961.719533333337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45961.719533333337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45961.719533333337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45961.719533333337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45961.719533333337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45961.719533333337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45961.719533333337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45961.719533333337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45961.719533333337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45961.719533333337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45961.719533333337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45961.719533333337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45961.719533333337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45961.719533333337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45961.719533333337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45961.719533333337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45961.719533333337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45961.719533333337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45961.719533333337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45961.719533333337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45961.719533333337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45961.719533333337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45961.719533333337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45961.719533333337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45961.719533333337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45961.719533333337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45961.719533333337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45961.719533333337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45961.719533333337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45961.719533333337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45961.719533333337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45961.719533333337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45961.719533333337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45961.719533333337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45961.719533333337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45961.719533333337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45961.719533333337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45961.719533333337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45961.719533333337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45961.719533333337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45961.719533333337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45961.719533333337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45961.719533333337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45961.719533333337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45961.719533333337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45961.719533333337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45961.719533333337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45961.719533333337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45961.719533333337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45961.719533333337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45961.719533333337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45961.719533333337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45961.719533333337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45961.719533333337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45961.719533333337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45961.719533333337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45961.719533333337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45961.719533333337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45961.719533333337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45961.719533333337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45961.719533333337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45961.719533333337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45961.719533333337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45961.719533333337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45961.719533333337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45961.719533333337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45961.719533333337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45961.719533333337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45961.719533333337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45961.719533333337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45961.719533333337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45961.719533333337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45961.719533333337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45961.719533333337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45961.719533333337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45961.719533333337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45961.719533333337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45961.719533333337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45961.719533333337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45961.719533333337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45961.719533333337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45961.719533333337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45961.719533333337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45961.719533333337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45961.719533333337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45961.719533333337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45961.719533333337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45961.719533333337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45961.719533333337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45961.719533333337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45961.719533333337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45961.719533333337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45961.719533333337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45961.719533333337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45961.719533333337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45961.719533333337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45961.719533333337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45961.719533333337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45961.719533333337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45961.719533333337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45961.719533333337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45961.719533333337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45961.719533333337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45961.719533333337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45961.719533333337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45961.719533333337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45961.719533333337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45961.719533333337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45961.719533333337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45961.719533333337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45961.719533333337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45961.719533333337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45961.719533333337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45961.719533333337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45961.719533333337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45961.719533333337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45961.719533333337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45961.719533333337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45961.719533333337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45961.719533333337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45961.719533333337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45961.719533333337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45961.719533333337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45961.719533333337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45961.719533333337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45961.719533333337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45961.719533333337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45961.719533333337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45961.719533333337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45961.719533333337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45961.719533333337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45961.719533333337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45961.719533333337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45961.719533333337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45961.719533333337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45961.719533333337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45961.719533333337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45961.719533333337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45961.719533333337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45961.719533333337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45961.719533333337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45961.719533333337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45961.719533333337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45961.719533333337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45961.719533333337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45961.719533333337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45961.719533333337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45961.719533333337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45961.719533333337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45961.719533333337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45961.719533333337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45961.719533333337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45961.719533333337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45961.719533333337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45961.719533333337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45961.719533333337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45961.719533333337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45961.719533333337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45961.719533333337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45961.719533333337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45961.719533333337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45961.719533333337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45961.719533333337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45961.719533333337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45961.719533333337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45961.719533333337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45961.719533333337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45961.719533333337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45961.719533333337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45961.719533333337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45961.719533333337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45961.719533333337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45961.719533333337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45961.719533333337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45961.719533333337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45961.719533333337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45961.719533333337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45961.719533333337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45961.719533333337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45961.719533333337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45961.719533333337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45961.719533333337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45961.719533333337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45961.719533333337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45961.719533333337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45961.719533333337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45961.719533333337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45961.719533333337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45961.719533333337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45961.719533333337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45961.719533333337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45961.719533333337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45961.719533333337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45961.719533333337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45961.719533333337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45961.719533333337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45961.719533333337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45961.719533333337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45961.719533333337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45961.719533333337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45961.719533333337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45961.719533333337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45961.719533333337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45961.719533333337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45961.719533333337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45961.719533333337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45961.719533333337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45961.719533333337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45961.719533333337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45961.719533333337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45961.719533333337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45961.719533333337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45961.719533333337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45961.719533333337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45961.719533333337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45961.719533333337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45961.719533333337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45961.719533333337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45961.719533333337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45961.719533333337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45961.719533333337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45961.719533333337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45961.719533333337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45961.719533333337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45961.719533333337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45961.719533333337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45961.719533333337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45961.719533333337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45961.719533333337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45961.719533333337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45961.719533333337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45961.719533333337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45961.719533333337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45961.719533333337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45961.719533333337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45961.719533333337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45961.719533333337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45961.719533333337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45961.719533333337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45961.719533333337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45961.719533333337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45961.719533333337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45961.719533333337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45961.719533333337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45961.719533333337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45961.719533333337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45961.719533333337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45961.719533333337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45961.719533333337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45961.719533333337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45961.719533333337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45961.719533333337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45961.719533333337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45961.719533333337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45961.719533333337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45961.719533333337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45961.719533333337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45961.719533333337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45961.719533333337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45961.719533333337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45961.719533333337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45961.719533333337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45961.719533333337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45961.719533333337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45961.719533333337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45961.719533333337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45961.719533333337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45961.719533333337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45961.719533333337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45961.719533333337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45961.719533333337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45961.719533333337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45961.719533333337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45961.719533333337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45961.719533333337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45961.719533333337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45961.719533333337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45961.719533333337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45961.719533333337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45961.719533333337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45961.719533333337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45961.719533333337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45961.719533333337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45961.719533333337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45961.719533333337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45961.719533333337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45961.719533333337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45961.719533333337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45961.719533333337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45961.719533333337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45961.719533333337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45961.719533333337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45961.719533333337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45961.719533333337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45961.719533333337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45961.719533333337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45961.719533333337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45961.719533333337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45961.719533333337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45961.719533333337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45961.719533333337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45961.719533333337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45961.719533333337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45961.719533333337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45961.719533333337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45961.719533333337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45961.719533333337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45961.719533333337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45961.719533333337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45961.719533333337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45961.719533333337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45961.719533333337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45961.719533333337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45961.719533333337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45961.719533333337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45961.719533333337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45961.719533333337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45961.719533333337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45961.719533333337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45961.719533333337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45961.719533333337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45961.719533333337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45961.719533333337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45961.719533333337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45961.719533333337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45961.719533333337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45961.719533333337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45961.719533333337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45961.719533333337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45961.719533333337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45961.719533333337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45961.719533333337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45961.719533333337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45961.719533333337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45961.719533333337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45961.719533333337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45961.719533333337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45961.719533333337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45961.719533333337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45961.719533333337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45961.719533333337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45961.719533333337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45961.719533333337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45961.719533333337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45961.719533333337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45961.719533333337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45961.719533333337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45961.719533333337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45961.719533333337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45961.719533333337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45961.719533333337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45961.719533333337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45961.719533333337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45961.719533333337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45961.719533333337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45961.719533333337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45961.719533333337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45961.719533333337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45961.719533333337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45961.719533333337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45961.719533333337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45961.719533333337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45961.719533333337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45961.719533333337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45961.719533333337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45961.719533333337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45961.719533333337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45961.719533333337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45961.719533333337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45961.719533333337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45961.719533333337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45961.719533333337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45961.719533333337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45961.719533333337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45961.719533333337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45961.719533333337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45961.719533333337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45961.719533333337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45961.719533333337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45961.719533333337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45961.719533333337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45961.719533333337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45961.719533333337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45961.719533333337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45961.719533333337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45961.719533333337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45961.719533333337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45961.719533333337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45961.719533333337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45961.719533333337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45961.719533333337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45961.719533333337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45961.719533333337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45961.719533333337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45961.719533333337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45961.719533333337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45961.719533333337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45961.719533333337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45961.719533333337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45961.719533333337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45961.719533333337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45961.719533333337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45961.719533333337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45961.719533333337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45961.719533333337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45961.719533333337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45961.719533333337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45961.719533333337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45961.719533333337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45961.719533333337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45961.719533333337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45961.719533333337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45961.719533333337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45961.719533333337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45961.719533333337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45961.719533333337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45961.719533333337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45961.719533333337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45961.719533333337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45961.719533333337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45961.719533333337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45961.719533333337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45961.719533333337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45961.719533333337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45961.719533333337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45961.719533333337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45961.719533333337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45961.719533333337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45961.719533333337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45961.719533333337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45961.719533333337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45961.719533333337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45961.719533333337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45961.719533333337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45961.719533333337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45961.719533333337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45961.719533333337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45961.719533333337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45961.719533333337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45961.719533333337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45961.719533333337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45961.719533333337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45961.719533333337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45961.719533333337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45961.719533333337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45961.719533333337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45961.719533333337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45961.719533333337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45961.719533333337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45961.719533333337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45961.719533333337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45961.719533333337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45961.719533333337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45961.719533333337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45961.719533333337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45961.719533333337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45961.719533333337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45961.719533333337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45961.719533333337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45961.719533333337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45961.719533333337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45961.719533333337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45961.719533333337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45961.719533333337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45961.719533333337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45961.719533333337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45961.719533333337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45961.719533333337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45961.719533333337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45961.719533333337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45961.719533333337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45961.719533333337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45961.719533333337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45961.719533333337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45961.719533333337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45961.719533333337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45961.719533333337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45961.719533333337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45961.719533333337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45961.719533333337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45961.719533333337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45961.719533333337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45961.719533333337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45961.719533333337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45961.719533333337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45961.719533333337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45961.719533333337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45961.719533333337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45961.719533333337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45961.719533333337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45961.719533333337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45961.719533333337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45961.719533333337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45961.719533333337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45961.719533333337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45961.719533333337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45961.719533333337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45961.719533333337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45961.719533333337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45961.719533333337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45961.719533333337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45961.719533333337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45961.719533333337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45961.719533333337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45961.719533333337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45961.719533333337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45961.719533333337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45961.719533333337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45961.719533333337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45961.719533333337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45961.719533333337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45961.719533333337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45961.719533333337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45961.719533333337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45961.719533333337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45961.719533333337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45961.719533333337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45961.719533333337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45961.719533333337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45961.719533333337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45961.719533333337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45961.719533333337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45961.719533333337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45961.719533333337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45961.719533333337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45961.719533333337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45961.719533333337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45961.719533333337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45961.719533333337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45961.719533333337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45961.719533333337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45961.719533333337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45961.719533333337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45961.719533333337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45961.719533333337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45961.719533333337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45961.719533333337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45961.719533333337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45961.719533333337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45961.719533333337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258.23881574074039</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0.7507833333365852</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35921</v>
      </c>
      <c r="E4" s="98" t="s">
        <v>39021</v>
      </c>
      <c r="F4" s="123">
        <v>45961.689618055556</v>
      </c>
      <c r="G4" s="124">
        <f ca="1">IFERROR(NOW()-F4,"")</f>
        <v>2.9915277780673932E-2</v>
      </c>
      <c r="H4" s="123">
        <v>45961.684062499997</v>
      </c>
      <c r="I4" s="119" t="str">
        <f>IFERROR(VLOOKUP(D4,DB!A:F,6,0),"")</f>
        <v>Generator-SG</v>
      </c>
      <c r="J4" s="119" t="str">
        <f>IFERROR(VLOOKUP(D4,DB!A:G,7,0),"")</f>
        <v>Dead</v>
      </c>
      <c r="K4" s="125" t="s">
        <v>39112</v>
      </c>
      <c r="L4" s="121" t="str">
        <f>IFERROR(VLOOKUP(D4,DB!A:I,9,0),"")</f>
        <v>Latis</v>
      </c>
    </row>
    <row r="5" spans="1:16" ht="15" customHeight="1">
      <c r="A5" s="119"/>
      <c r="B5" s="119" t="str">
        <f>IFERROR(VLOOKUP(D5,DB!A:K,11,0),"")</f>
        <v/>
      </c>
      <c r="C5" s="120"/>
      <c r="D5" s="121"/>
      <c r="E5" s="98"/>
      <c r="F5" s="123"/>
      <c r="G5" s="124">
        <f ca="1">IFERROR(NOW()-F5,"")</f>
        <v>45961.719533333337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45961.719533333337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45961.719533333337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45961.719533333337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45961.719533333337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45961.719533333337</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45961.719533333337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45961.719533333337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45961.719533333337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45961.719533333337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45961.719533333337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45961.719533333337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45961.719533333337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45961.719533333337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45961.719533333337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45961.719533333337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45961.719533333337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45961.719533333337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45961.719533333337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45961.719533333337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45961.719533333337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45961.719533333337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45961.719533333337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45961.719533333337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45961.719533333337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45961.719533333337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45961.719533333337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45961.719533333337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45961.719533333337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45961.719533333337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45961.719533333337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45961.719533333337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45961.719533333337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45961.719533333337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45961.719533333337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45961.719533333337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45961.719533333337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45961.719533333337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45961.719533333337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45961.719533333337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45961.719533333337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45961.719533333337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45961.719533333337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45961.719533333337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45961.719533333337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45961.719533333337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45961.719533333337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45961.719533333337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45961.719533333337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45961.719533333337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45961.719533333337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45961.719533333337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45961.719533333337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45961.719533333337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45961.719533333337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45961.719533333337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45961.719533333337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45961.719533333337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45961.719533333337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45961.719533333337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45961.719533333337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45961.719533333337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45961.719533333337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45961.719533333337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45961.719533333337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45961.719533333337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45961.719533333337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45961.719533333337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45961.719533333337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45961.719533333337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45961.719533333337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45961.719533333337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45961.719533333337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45961.719533333337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45961.719533333337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45961.719533333337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45961.719533333337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45961.719533333337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45961.719533333337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45961.719533333337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45961.719533333337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45961.719533333337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45961.719533333337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45961.719533333337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45961.719533333337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45961.719533333337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45961.719533333337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45961.719533333337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45961.719533333337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45961.719533333337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45961.719533333337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45961.719533333337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45961.719533333337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45961.719533333337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45961.719533333337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45961.719533333337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45961.719533333337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45961.719533333337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45961.719533333337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45961.719533333337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45961.719533333337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45961.719533333337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45961.719533333337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45961.719533333337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45961.719533333337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45961.719533333337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45961.719533333337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45961.719533333337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45961.719533333337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45961.719533333337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45961.719533333337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45961.719533333337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45961.719533333337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45961.719533333337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45961.719533333337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45961.719533333337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45961.719533333337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45961.719533333337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45961.719533333337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45961.719533333337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45961.719533333337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45961.719533333337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45961.719533333337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45961.719533333337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45961.719533333337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45961.719533333337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45961.719533333337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45961.719533333337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45961.719533333337</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45961.719533333337</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69.887473148148274</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35.530656018519949</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13.058422222224181</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38377</v>
      </c>
      <c r="E5" s="152" t="s">
        <v>39021</v>
      </c>
      <c r="F5" s="153">
        <v>45961.701643518521</v>
      </c>
      <c r="G5" s="154">
        <f ca="1">IFERROR(NOW()-F5,"")</f>
        <v>1.7889814815134741E-2</v>
      </c>
      <c r="H5" s="153">
        <v>45961.695474537039</v>
      </c>
      <c r="I5" s="152" t="str">
        <f>IFERROR(VLOOKUP(D5,DB!A:F,6,0),"")</f>
        <v>Generator-SG</v>
      </c>
      <c r="J5" s="152" t="str">
        <f>IFERROR(VLOOKUP(D5,DB!A:G,7,0),"")</f>
        <v>Haj Removal</v>
      </c>
      <c r="K5" s="152" t="s">
        <v>39120</v>
      </c>
      <c r="L5" s="152" t="str">
        <f>IFERROR(VLOOKUP(D5,DB!A:I,9,0),"")</f>
        <v>Latis</v>
      </c>
    </row>
    <row r="6" spans="1:13" ht="15">
      <c r="A6" s="152"/>
      <c r="B6" s="152" t="str">
        <f>IFERROR(VLOOKUP(D6,DB!A:K,11,0),"")</f>
        <v/>
      </c>
      <c r="C6" s="152"/>
      <c r="D6" s="152"/>
      <c r="E6" s="152"/>
      <c r="F6" s="153"/>
      <c r="G6" s="154">
        <f ca="1">IFERROR(NOW()-F6,"")</f>
        <v>45961.719533333337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45961.719533333337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45961.719533333337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45961.719533333337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45961.719533333337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45961.719533333337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45961.719533333337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45961.719533333337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45961.719533333337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45961.719533333337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45961.719533333337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45961.719533333337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45961.719533333337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45961.719533333337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45961.719533333337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45961.719533333337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45961.719533333337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45961.719533333337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45961.719533333337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45961.719533333337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45961.719533333337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45961.719533333337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45961.719533333337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45961.719533333337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45961.719533333337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45961.719533333337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45961.719533333337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45961.719533333337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45961.719533333337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45961.719533333337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45961.719533333337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45961.719533333337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45961.719533333337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45961.719533333337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45961.719533333337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45961.719533333337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45961.719533333337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45961.719533333337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45961.719533333337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45961.719533333337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45961.719533333337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45961.719533333337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45961.719533333337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45961.719533333337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45961.719533333337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45961.719533333337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45961.719533333337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45961.719533333337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45961.719533333337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45961.719533333337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45961.719533333337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45961.719533333337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45961.719533333337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45961.719533333337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45961.719533333337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45961.719533333337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45961.719533333337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45961.719533333337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45961.719533333337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45961.719533333337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45961.719533333337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45961.719533333337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45961.719533333337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45961.719533333337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45961.719533333337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45961.719533333337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45961.719533333337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45961.719533333337</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45961.719533333337</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45961.719533333337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45961.719533333337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45961.719533333337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45961.719533333337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45961.719533333337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45961.719533333337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45961.719533333337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45961.719533333337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45961.719533333337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45961.719533333337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45961.719533333337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45961.719533333337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45961.719533333337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45961.719533333337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45961.719533333337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45961.719533333337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45961.719533333337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45961.719533333337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45961.719533333337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45961.719533333337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45961.719533333337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45961.719533333337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45961.719533333337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45961.719533333337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45961.719533333337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45961.719533333337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45961.719533333337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45961.719533333337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45961.719533333337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45961.719533333337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45961.719533333337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45961.719533333337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45961.719533333337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45961.719533333337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45961.719533333337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45961.719533333337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45961.719533333337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45961.719533333337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45961.719533333337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45961.719533333337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45961.719533333337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45961.719533333337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45961.719533333337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45961.719533333337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45961.719533333337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45961.719533333337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45961.719533333337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45961.719533333337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45961.719533333337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45961.719533333337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45961.719533333337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45961.719533333337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45961.719533333337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45961.719533333337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45961.719533333337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45961.719533333337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45961.719533333337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45961.719533333337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45961.719533333337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45961.719533333337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45961.719533333337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45961.719533333337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45961.719533333337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45961.719533333337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45961.719533333337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45961.719533333337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45961.719533333337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45961.719533333337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45961.719533333337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45961.719533333337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45961.719533333337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45961.719533333337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45961.719533333337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45961.719533333337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45961.719533333337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45961.719533333337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45961.719533333337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45961.719533333337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45961.719533333337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45961.719533333337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45961.719533333337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45961.719533333337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45961.719533333337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45961.719533333337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45961.719533333337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45961.719533333337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45961.719533333337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45961.719533333337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45961.719533333337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45961.719533333337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45961.719533333337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45961.719533333337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45961.719533333337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45961.719533333337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45961.719533333337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45961.719533333337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45961.719533333337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45961.719533333337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45961.719533333337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45961.719533333337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45961.719533333337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45961.719533333337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45961.719533333337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45961.719533333337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45961.719533333337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45961.719533333337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45961.719533333337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45961.719533333337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45961.719533333337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45961.719533333337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45961.719533333337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45961.719533333337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45961.719533333337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45961.719533333337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45961.719533333337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45961.719533333337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45961.719533333337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45961.719533333337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45961.719533333337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45961.719533333337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45961.719533333337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45961.719533333337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45961.719533333337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45961.719533333337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45961.719533333337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45961.719533333337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45961.719533333337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45961.719533333337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45961.719533333337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45961.719533333337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45961.719533333337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45961.719533333337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45961.719533333337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45961.719533333337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45961.719533333337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45961.719533333337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45961.719533333337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45961.719533333337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45961.719533333337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45961.719533333337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45961.719533333337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45961.719533333337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45961.719533333337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45961.719533333337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45961.719533333337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45961.719533333337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45961.719533333337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45961.719533333337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45961.719533333337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45961.719533333337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45961.719533333337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45961.719533333337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45961.719533333337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45961.719533333337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45961.719533333337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45961.719533333337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45961.719533333337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45961.719533333337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45961.719533333337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45961.719533333337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45961.719533333337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45961.719533333337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45961.719533333337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45961.719533333337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45961.719533333337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45961.719533333337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45961.719533333337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45961.719533333337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45961.719533333337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45961.719533333337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45961.719533333337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45961.719533333337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45961.719533333337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45961.719533333337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45961.719533333337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45961.719533333337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45961.719533333337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45961.719533333337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45961.719533333337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45961.719533333337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45961.719533333337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45961.719533333337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45961.719533333337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45961.719533333337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45961.719533333337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45961.719533333337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45961.719533333337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45961.719533333337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45961.719533333337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45961.719533333337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45961.719533333337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45961.719533333337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45961.719533333337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45961.719533333337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45961.719533333337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45961.719533333337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45961.719533333337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45961.719533333337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45961.719533333337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45961.719533333337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45961.719533333337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45961.719533333337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45961.719533333337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45961.719533333337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45961.719533333337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45961.719533333337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45961.719533333337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45961.719533333337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45961.719533333337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45961.719533333337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45961.719533333337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45961.719533333337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45961.719533333337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45961.719533333337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45961.719533333337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45961.719533333337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45961.719533333337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45961.719533333337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45961.719533333337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45961.719533333337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45961.719533333337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45961.719533333337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45961.719533333337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45961.719533333337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45961.719533333337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45961.719533333337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45961.719533333337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45961.719533333337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45961.719533333337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45961.719533333337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45961.719533333337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45961.719533333337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45961.719533333337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45961.719533333337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45961.719533333337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45961.719533333337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45961.719533333337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45961.719533333337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45961.719533333337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45961.719533333337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45961.719533333337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45961.719533333337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45961.719533333337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45961.719533333337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45961.719533333337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45961.719533333337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45961.719533333337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45961.719533333337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45961.719533333337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45961.719533333337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45961.719533333337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45961.719533333337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45961.719533333337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45961.719533333337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45961.719533333337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45961.719533333337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45961.719533333337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45961.719533333337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45961.719533333337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45961.719533333337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45961.719533333337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45961.719533333337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45961.719533333337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45961.719533333337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45961.719533333337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45961.719533333337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45961.719533333337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45961.719533333337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45961.719533333337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45961.719533333337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45961.719533333337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45961.719533333337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45961.719533333337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45961.719533333337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45961.719533333337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45961.719533333337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45961.719533333337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45961.719533333337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45961.719533333337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45961.719533333337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45961.719533333337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45961.719533333337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45961.719533333337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45961.719533333337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45961.719533333337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45961.719533333337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45961.719533333337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45961.719533333337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45961.719533333337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45961.719533333337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45961.719533333337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45961.719533333337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45961.719533333337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45961.719533333337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45961.719533333337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45961.719533333337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45961.719533333337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45961.719533333337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45961.719533333337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45961.719533333337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45961.719533333337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45961.719533333337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45961.719533333337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45961.719533333337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45961.719533333337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45961.719533333337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45961.719533333337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45961.719533333337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45961.719533333337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45961.719533333337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45961.719533333337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45961.719533333337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45961.719533333337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45961.719533333337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45961.719533333337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45961.719533333337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45961.719533333337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45961.719533333337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45961.719533333337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45961.719533333337</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tabSelected="1" workbookViewId="0">
      <selection activeCell="B3" sqref="B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39121</v>
      </c>
      <c r="B2" s="103" t="s">
        <v>5398</v>
      </c>
      <c r="C2" s="105">
        <v>1</v>
      </c>
      <c r="D2" s="103" t="s">
        <v>39122</v>
      </c>
      <c r="E2" s="106" t="s">
        <v>39021</v>
      </c>
      <c r="F2" s="107">
        <v>45961.641203703701</v>
      </c>
      <c r="G2" s="77">
        <f ca="1">IFERROR(NOW()-F2,"")</f>
        <v>7.8329629635845777E-2</v>
      </c>
      <c r="H2" s="107">
        <v>45961.635462962964</v>
      </c>
      <c r="I2" s="103" t="str">
        <f>IFERROR(VLOOKUP(D2,DB!A:F,6,0),"")</f>
        <v/>
      </c>
      <c r="J2" s="102" t="str">
        <f>IFERROR(VLOOKUP(D2,DB!A:G,7,0),"")</f>
        <v/>
      </c>
      <c r="K2" s="108" t="s">
        <v>39123</v>
      </c>
      <c r="L2" s="109" t="str">
        <f>IFERROR(VLOOKUP(D2,DB!A:I,9,0),"")</f>
        <v/>
      </c>
    </row>
    <row r="3" spans="1:16383" ht="31.5" customHeight="1">
      <c r="A3" s="104"/>
      <c r="B3" s="103" t="str">
        <f>IFERROR(VLOOKUP(D3,DB!A:K,11,0),"")</f>
        <v/>
      </c>
      <c r="C3" s="105"/>
      <c r="D3" s="103"/>
      <c r="E3" s="106"/>
      <c r="F3" s="107"/>
      <c r="G3" s="77">
        <f ca="1">IFERROR(NOW()-F3,"")</f>
        <v>45961.719533333337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45961.719533333337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45961.719533333337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45961.719533333337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45961.719533333337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45961.719533333337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45961.719533333337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45961.719533333337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45961.719533333337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45961.719533333337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45961.719533333337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45961.719533333337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45961.719533333337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45961.719533333337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45961.719533333337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45961.719533333337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45961.719533333337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45961.719533333337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45961.719533333337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45961.719533333337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45961.719533333337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45961.719533333337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45961.719533333337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45961.719533333337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45961.719533333337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45961.719533333337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45961.719533333337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45961.719533333337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45961.719533333337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45961.719533333337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45961.719533333337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45961.719533333337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45961.719533333337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45961.719533333337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45961.719533333337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45961.719533333337</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2025-10-31T14:17:52Z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