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48" documentId="120_S{2AC9BD13-BADA-5192-A53E-5A8FF88502F6}" xr6:coauthVersionLast="47" xr6:coauthVersionMax="47" xr10:uidLastSave="{B360E1BB-28CB-4936-AB3B-26EB854CF57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<sst xmlns="http://schemas.openxmlformats.org/spreadsheetml/2006/main" count="180278" uniqueCount="39122">
  <si>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</si>
  <si>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</si>
  <si>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</si>
  <si>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</si>
  <si>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</si>
  <si>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</si>
  <si>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</si>
  <si>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</si>
  <si>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</si>
  <si>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</si>
  <si>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</si>
  <si>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</si>
  <si>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</si>
  <si>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</si>
  <si>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</si>
  <si>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</si>
  <si>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</si>
  <si>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</si>
  <si>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</si>
  <si>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</si>
  <si>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</si>
  <si>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</si>
  <si>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</si>
  <si>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</si>
  <si>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</si>
  <si>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</si>
  <si>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</si>
  <si>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</si>
  <si>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</si>
  <si>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</si>
  <si>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</si>
  <si>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</si>
  <si>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</si>
  <si>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</si>
  <si>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</si>
  <si>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</si>
  <si>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</si>
  <si>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</si>
  <si>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</si>
  <si>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</si>
  <si>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</si>
  <si>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</si>
  <si>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</si>
  <si>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</si>
  <si>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</si>
  <si>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</si>
  <si>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</si>
  <si>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</si>
  <si>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</si>
  <si>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</si>
  <si>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</si>
  <si>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</si>
  <si>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</si>
  <si>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</si>
  <si>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</si>
  <si>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</si>
  <si>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</si>
  <si>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</si>
  <si>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</si>
  <si>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</si>
  <si>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</si>
  <si>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</si>
  <si>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</si>
  <si>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</si>
  <si>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</si>
  <si>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</si>
  <si>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</si>
  <si>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</si>
  <si>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</si>
  <si>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</si>
  <si>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</si>
  <si>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</si>
  <si>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</si>
  <si>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</si>
  <si>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</si>
  <si>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</si>
  <si>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</si>
  <si>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</si>
  <si>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</si>
  <si>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</si>
  <si>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</si>
  <si>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</si>
  <si>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</si>
  <si>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</si>
  <si>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</si>
  <si>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</si>
  <si>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</si>
  <si>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</si>
  <si>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</si>
  <si>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</si>
  <si>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</si>
  <si>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</si>
  <si>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</si>
  <si>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</si>
  <si>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</si>
  <si>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</si>
  <si>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</si>
  <si>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</si>
  <si>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</si>
  <si>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</si>
  <si>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</si>
  <si>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</si>
  <si>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</si>
  <si>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</si>
  <si>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</si>
  <si>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</si>
  <si>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</si>
  <si>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</si>
  <si>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</si>
  <si>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</si>
  <si>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</si>
  <si>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</si>
  <si>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</si>
  <si>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</si>
  <si>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</si>
  <si>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</si>
  <si>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</si>
  <si>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</si>
  <si>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</si>
  <si>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</si>
  <si>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</si>
  <si>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</si>
  <si>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</si>
  <si>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</si>
  <si>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</si>
  <si>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</si>
  <si>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</si>
  <si>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</si>
  <si>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</si>
  <si>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</si>
  <si>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</si>
  <si>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</si>
  <si>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</si>
  <si>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</si>
  <si>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</si>
  <si>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</si>
  <si>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</si>
  <si>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</si>
  <si>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</si>
  <si>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</si>
  <si>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</si>
  <si>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</si>
  <si>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</si>
  <si>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</si>
  <si>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</si>
  <si>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</si>
  <si>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</si>
  <si>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</si>
  <si>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</si>
  <si>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</si>
  <si>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</si>
  <si>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</si>
  <si>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</si>
  <si>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</si>
  <si>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</si>
  <si>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</si>
  <si>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</si>
  <si>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</si>
  <si>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</si>
  <si>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</si>
  <si>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</si>
  <si>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</si>
  <si>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</si>
  <si>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</si>
  <si>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</si>
  <si>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</si>
  <si>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</si>
  <si>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</si>
  <si>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</si>
  <si>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</si>
  <si>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</si>
  <si>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</si>
  <si>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</si>
  <si>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</si>
  <si>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</si>
  <si>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</si>
  <si>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</si>
  <si>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</si>
  <si>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</si>
  <si>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</si>
  <si>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</si>
  <si>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</si>
  <si>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</si>
  <si>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</si>
  <si>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</si>
  <si>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</si>
  <si>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</si>
  <si>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</si>
  <si>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</si>
  <si>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</si>
  <si>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</si>
  <si>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</si>
  <si>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</si>
  <si>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</si>
  <si>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</si>
  <si>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</si>
  <si>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</si>
  <si>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</si>
  <si>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</si>
  <si>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</si>
  <si>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</si>
  <si>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</si>
  <si>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</si>
  <si>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</si>
  <si>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</si>
  <si>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</si>
  <si>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</si>
  <si>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</si>
  <si>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</si>
  <si>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</si>
  <si>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</si>
  <si>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</si>
  <si>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</si>
  <si>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</si>
  <si>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</si>
  <si>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</si>
  <si>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</si>
  <si>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</si>
  <si>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</si>
  <si>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</si>
  <si>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</si>
  <si>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</si>
  <si>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</si>
  <si>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</si>
  <si>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</si>
  <si>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</si>
  <si>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</si>
  <si>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</si>
  <si>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</si>
  <si>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</si>
  <si>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</si>
  <si>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</si>
  <si>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</si>
  <si>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</si>
  <si>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</si>
  <si>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</si>
  <si>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</si>
  <si>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</si>
  <si>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</si>
  <si>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</si>
  <si>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</si>
  <si>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</si>
  <si>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</si>
  <si>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</si>
  <si>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</si>
  <si>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</si>
  <si>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</si>
  <si>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</si>
  <si>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</si>
  <si>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</si>
  <si>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</si>
  <si>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</si>
  <si>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</si>
  <si>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</si>
  <si>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</si>
  <si>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</si>
  <si>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</si>
  <si>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</si>
  <si>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</si>
  <si>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</si>
  <si>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</si>
  <si>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</si>
  <si>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</si>
  <si>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</si>
  <si>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</si>
  <si>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</si>
  <si>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</si>
  <si>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</si>
  <si>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</si>
  <si>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</si>
  <si>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</si>
  <si>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</si>
  <si>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</si>
  <si>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</si>
  <si>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</si>
  <si>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</si>
  <si>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</si>
  <si>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</si>
  <si>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</si>
  <si>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</si>
  <si>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</si>
  <si>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</si>
  <si>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</si>
  <si>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</si>
  <si>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</si>
  <si>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</si>
  <si>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</si>
  <si>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</si>
  <si>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</si>
  <si>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</si>
  <si>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</si>
  <si>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</si>
  <si>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</si>
  <si>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</si>
  <si>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</si>
  <si>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</si>
  <si>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</si>
  <si>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</si>
  <si>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</si>
  <si>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</si>
  <si>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</si>
  <si>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</si>
  <si>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</si>
  <si>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</si>
  <si>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</si>
  <si>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</si>
  <si>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</si>
  <si>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</si>
  <si>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</si>
  <si>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</si>
  <si>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</si>
  <si>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</si>
  <si>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</si>
  <si>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</si>
  <si>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</si>
  <si>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</si>
  <si>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</si>
  <si>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</si>
  <si>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</si>
  <si>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</si>
  <si>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</si>
  <si>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</si>
  <si>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</si>
  <si>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</si>
  <si>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</si>
  <si>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</si>
  <si>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</si>
  <si>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</si>
  <si>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</si>
  <si>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</si>
  <si>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</si>
  <si>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</si>
  <si>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</si>
  <si>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</si>
  <si>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</si>
  <si>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</si>
  <si>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</si>
  <si>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</si>
  <si>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</si>
  <si>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</si>
  <si>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</si>
  <si>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</si>
  <si>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</si>
  <si>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</si>
  <si>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</si>
  <si>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</si>
  <si>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</si>
  <si>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</si>
  <si>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</si>
  <si>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</si>
  <si>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</si>
  <si>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</si>
  <si>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</si>
  <si>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</si>
  <si>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</si>
  <si>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</si>
  <si>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</si>
  <si>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</si>
  <si>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</si>
  <si>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</si>
  <si>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</si>
  <si>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</si>
  <si>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</si>
  <si>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</si>
  <si>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</si>
  <si>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</si>
  <si>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</si>
  <si>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</si>
  <si>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</si>
  <si>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</si>
  <si>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</si>
  <si>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</si>
  <si>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</si>
  <si>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</si>
  <si>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</si>
  <si>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</si>
  <si>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</si>
  <si>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</si>
  <si>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</si>
  <si>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</si>
  <si>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</si>
  <si>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</si>
  <si>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</si>
  <si>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</si>
  <si>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</si>
  <si>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</si>
  <si>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</si>
  <si>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</si>
  <si>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</si>
  <si>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</si>
  <si>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</si>
  <si>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</si>
  <si>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</si>
  <si>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</si>
  <si>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</si>
  <si>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</si>
  <si>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</si>
  <si>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</si>
  <si>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</si>
  <si>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</si>
  <si>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</si>
  <si>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</si>
  <si>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</si>
  <si>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</si>
  <si>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</si>
  <si>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</si>
  <si>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</si>
  <si>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</si>
  <si>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</si>
  <si>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</si>
  <si>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</si>
  <si>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</si>
  <si>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</si>
  <si>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</si>
  <si>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</si>
  <si>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</si>
  <si>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</si>
  <si>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</si>
  <si>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</si>
  <si>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</si>
  <si>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</si>
  <si>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</si>
  <si>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</si>
  <si>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</si>
  <si>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</si>
  <si>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</si>
  <si>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</si>
  <si>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</si>
  <si>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</si>
  <si>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</si>
  <si>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</si>
  <si>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</si>
  <si>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</si>
  <si>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</si>
  <si>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</si>
  <si>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</si>
  <si>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</si>
  <si>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</si>
  <si>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</si>
  <si>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</si>
  <si>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</si>
  <si>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</si>
  <si>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</si>
  <si>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</si>
  <si>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</si>
  <si>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</si>
  <si>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</si>
  <si>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</si>
  <si>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</si>
  <si>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</si>
  <si>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</si>
  <si>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</si>
  <si>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</si>
  <si>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</si>
  <si>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</si>
  <si>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</si>
  <si>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</si>
  <si>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</si>
  <si>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</si>
  <si>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</si>
  <si>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</si>
  <si>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</si>
  <si>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</si>
  <si>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</si>
  <si>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</si>
  <si>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</si>
  <si>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</si>
  <si>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</si>
  <si>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</si>
  <si>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</si>
  <si>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</si>
  <si>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</si>
  <si>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</si>
  <si>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</si>
  <si>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</si>
  <si>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</si>
  <si>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</si>
  <si>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</si>
  <si>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</si>
  <si>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</si>
  <si>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</si>
  <si>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</si>
  <si>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</si>
  <si>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</si>
  <si>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</si>
  <si>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</si>
  <si>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</si>
  <si>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</si>
  <si>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</si>
  <si>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</si>
  <si>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</si>
  <si>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</si>
  <si>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</si>
  <si>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</si>
  <si>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</si>
  <si>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</si>
  <si>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</si>
  <si>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</si>
  <si>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</si>
  <si>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</si>
  <si>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</si>
  <si>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</si>
  <si>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</si>
  <si>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</si>
  <si>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</si>
  <si>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</si>
  <si>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</si>
  <si>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</si>
  <si>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</si>
  <si>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</si>
  <si>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</si>
  <si>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</si>
  <si>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</si>
  <si>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</si>
  <si>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</si>
  <si>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</si>
  <si>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</si>
  <si>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</si>
  <si>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</si>
  <si>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</si>
  <si>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</si>
  <si>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</si>
  <si>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</si>
  <si>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</si>
  <si>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</si>
  <si>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</si>
  <si>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</si>
  <si>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</si>
  <si>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</si>
  <si>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</si>
  <si>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</si>
  <si>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</si>
  <si>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</si>
  <si>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</si>
  <si>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</si>
  <si>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</si>
  <si>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</si>
  <si>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</si>
  <si>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</si>
  <si>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</si>
  <si>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</si>
  <si>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</si>
  <si>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</si>
  <si>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</si>
  <si>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</si>
  <si>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</si>
  <si>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</si>
  <si>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</si>
  <si>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</si>
  <si>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</si>
  <si>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</si>
  <si>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</si>
  <si>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</si>
  <si>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</si>
  <si>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</si>
  <si>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</si>
  <si>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</si>
  <si>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</si>
  <si>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</si>
  <si>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</si>
  <si>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</si>
  <si>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</si>
  <si>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</si>
  <si>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</si>
  <si>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</si>
  <si>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</si>
  <si>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</si>
  <si>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</si>
  <si>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</si>
  <si>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</si>
  <si>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</si>
  <si>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</si>
  <si>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</si>
  <si>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</si>
  <si>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</si>
  <si>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</si>
  <si>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</si>
  <si>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</si>
  <si>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</si>
  <si>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</si>
  <si>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</si>
  <si>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</si>
  <si>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</si>
  <si>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</si>
  <si>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</si>
  <si>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</si>
  <si>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</si>
  <si>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</si>
  <si>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</si>
  <si>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</si>
  <si>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</si>
  <si>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</si>
  <si>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</si>
  <si>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</si>
  <si>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</si>
  <si>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</si>
  <si>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</si>
  <si>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</si>
  <si>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</si>
  <si>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</si>
  <si>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</si>
  <si>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</si>
  <si>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</si>
  <si>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</si>
  <si>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</si>
  <si>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</si>
  <si>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</si>
  <si>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</si>
  <si>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</si>
  <si>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</si>
  <si>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</si>
  <si>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</si>
  <si>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</si>
  <si>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</si>
  <si>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</si>
  <si>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</si>
  <si>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</si>
  <si>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</si>
  <si>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</si>
  <si>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</si>
  <si>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</si>
  <si>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</si>
  <si>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</si>
  <si>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</si>
  <si>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</si>
  <si>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</si>
  <si>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</si>
  <si>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</si>
  <si>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</si>
  <si>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</si>
  <si>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</si>
  <si>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</si>
  <si>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</si>
  <si>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</si>
  <si>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</si>
  <si>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</si>
  <si>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</si>
  <si>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</si>
  <si>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</si>
  <si>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</si>
  <si>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</si>
  <si>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</si>
  <si>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</si>
  <si>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</si>
  <si>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</si>
  <si>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</si>
  <si>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</si>
  <si>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</si>
  <si>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</si>
  <si>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</si>
  <si>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</si>
  <si>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</si>
  <si>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</si>
  <si>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</si>
  <si>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</si>
  <si>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</si>
  <si>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</si>
  <si>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</si>
  <si>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</si>
  <si>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</si>
  <si>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</si>
  <si>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</si>
  <si>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</si>
  <si>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</si>
  <si>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</si>
  <si>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</si>
  <si>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</si>
  <si>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</si>
  <si>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</si>
  <si>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</si>
  <si>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</si>
  <si>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</si>
  <si>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</si>
  <si>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</si>
  <si>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</si>
  <si>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</si>
  <si>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</si>
  <si>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</si>
  <si>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</si>
  <si>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</si>
  <si>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</si>
  <si>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</si>
  <si>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</si>
  <si>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</si>
  <si>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</si>
  <si>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</si>
  <si>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</si>
  <si>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</si>
  <si>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</si>
  <si>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</si>
  <si>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</si>
  <si>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</si>
  <si>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</si>
  <si>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</si>
  <si>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</si>
  <si>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</si>
  <si>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</si>
  <si>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</si>
  <si>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</si>
  <si>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</si>
  <si>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</si>
  <si>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</si>
  <si>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</si>
  <si>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</si>
  <si>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</si>
  <si>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</si>
  <si>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</si>
  <si>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</si>
  <si>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</si>
  <si>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</si>
  <si>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</si>
  <si>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</si>
  <si>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</si>
  <si>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</si>
  <si>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</si>
  <si>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</si>
  <si>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</si>
  <si>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</si>
  <si>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</si>
  <si>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</si>
  <si>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</si>
  <si>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</si>
  <si>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</si>
  <si>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</si>
  <si>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</si>
  <si>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</si>
  <si>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</si>
  <si>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</si>
  <si>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</si>
  <si>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</si>
  <si>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</si>
  <si>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</si>
  <si>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</si>
  <si>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</si>
  <si>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</si>
  <si>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</si>
  <si>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</si>
  <si>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</si>
  <si>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</si>
  <si>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</si>
  <si>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</si>
  <si>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</si>
  <si>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</si>
  <si>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</si>
  <si>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</si>
  <si>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</si>
  <si>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</si>
  <si>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</si>
  <si>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</si>
  <si>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</si>
  <si>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</si>
  <si>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</si>
  <si>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</si>
  <si>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</si>
  <si>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</si>
  <si>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</si>
  <si>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</si>
  <si>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</si>
  <si>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</si>
  <si>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</si>
  <si>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</si>
  <si>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</si>
  <si>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</si>
  <si>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</si>
  <si>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</si>
  <si>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</si>
  <si>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</si>
  <si>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</si>
  <si>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</si>
  <si>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</si>
  <si>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</si>
  <si>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</si>
  <si>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</si>
  <si>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</si>
  <si>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</si>
  <si>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</si>
  <si>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</si>
  <si>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</si>
  <si>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</si>
  <si>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</si>
  <si>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</si>
  <si>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</si>
  <si>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</si>
  <si>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</si>
  <si>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</si>
  <si>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</si>
  <si>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</si>
  <si>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</si>
  <si>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</si>
  <si>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</si>
  <si>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</si>
  <si>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</si>
  <si>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</si>
  <si>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</si>
  <si>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</si>
  <si>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</si>
  <si>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</si>
  <si>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</si>
  <si>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</si>
  <si>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</si>
  <si>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</si>
  <si>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</si>
  <si>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</si>
  <si>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</si>
  <si>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</si>
  <si>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</si>
  <si>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</si>
  <si>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</si>
  <si>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</si>
  <si>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</si>
  <si>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</si>
  <si>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</si>
  <si>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</si>
  <si>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</si>
  <si>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</si>
  <si>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</si>
  <si>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</si>
  <si>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</si>
  <si>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</si>
  <si>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</si>
  <si>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</si>
  <si>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</si>
  <si>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</si>
  <si>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</si>
  <si>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</si>
  <si>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</si>
  <si>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</si>
  <si>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</si>
  <si>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</si>
  <si>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</si>
  <si>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</si>
  <si>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</si>
  <si>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</si>
  <si>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</si>
  <si>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</si>
  <si>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</si>
  <si>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</si>
  <si>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</si>
  <si>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</si>
  <si>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</si>
  <si>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</si>
  <si>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</si>
  <si>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</si>
  <si>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</si>
  <si>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</si>
  <si>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</si>
  <si>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</si>
  <si>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</si>
  <si>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</si>
  <si>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</si>
  <si>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</si>
  <si>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</si>
  <si>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</si>
  <si>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</si>
  <si>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</si>
  <si>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</si>
  <si>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</si>
  <si>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</si>
  <si>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</si>
  <si>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</si>
  <si>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</si>
  <si>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</si>
  <si>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</si>
  <si>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</si>
  <si>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</si>
  <si>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</si>
  <si>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</si>
  <si>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</si>
  <si>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</si>
  <si>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</si>
  <si>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</si>
  <si>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</si>
  <si>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</si>
  <si>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</si>
  <si>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</si>
  <si>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</si>
  <si>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</si>
  <si>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</si>
  <si>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</si>
  <si>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</si>
  <si>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</si>
  <si>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</si>
  <si>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</si>
  <si>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</si>
  <si>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</si>
  <si>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</si>
  <si>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</si>
  <si>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</si>
  <si>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</si>
  <si>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</si>
  <si>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</si>
  <si>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</si>
  <si>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</si>
  <si>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</si>
  <si>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</si>
  <si>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</si>
  <si>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</si>
  <si>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</si>
  <si>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</si>
  <si>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</si>
  <si>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</si>
  <si>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</si>
  <si>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</si>
  <si>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</si>
  <si>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</si>
  <si>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</si>
  <si>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</si>
  <si>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</si>
  <si>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</si>
  <si>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</si>
  <si>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</si>
  <si>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</si>
  <si>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</si>
  <si>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</si>
  <si>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</si>
  <si>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</si>
  <si>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</si>
  <si>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</si>
  <si>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</si>
  <si>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</si>
  <si>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</si>
  <si>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</si>
  <si>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</si>
  <si>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</si>
  <si>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</si>
  <si>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</si>
  <si>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</si>
  <si>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</si>
  <si>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</si>
  <si>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</si>
  <si>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</si>
  <si>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</si>
  <si>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</si>
  <si>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</si>
  <si>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</si>
  <si>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</si>
  <si>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</si>
  <si>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</si>
  <si>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</si>
  <si>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</si>
  <si>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</si>
  <si>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</si>
  <si>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</si>
  <si>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</si>
  <si>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</si>
  <si>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</si>
  <si>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</si>
  <si>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</si>
  <si>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</si>
  <si>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</si>
  <si>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</si>
  <si>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</si>
  <si>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</si>
  <si>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</si>
  <si>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</si>
  <si>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</si>
  <si>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</si>
  <si>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</si>
  <si>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</si>
  <si>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</si>
  <si>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</si>
  <si>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</si>
  <si>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</si>
  <si>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</si>
  <si>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</si>
  <si>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</si>
  <si>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</si>
  <si>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</si>
  <si>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</si>
  <si>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</si>
  <si>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</si>
  <si>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</si>
  <si>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</si>
  <si>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</si>
  <si>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</si>
  <si>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</si>
  <si>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</si>
  <si>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</si>
  <si>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</si>
  <si>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</si>
  <si>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</si>
  <si>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</si>
  <si>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</si>
  <si>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</si>
  <si>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</si>
  <si>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</si>
  <si>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</si>
  <si>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</si>
  <si>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</si>
  <si>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</si>
  <si>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</si>
  <si>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</si>
  <si>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</si>
  <si>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</si>
  <si>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</si>
  <si>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</si>
  <si>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</si>
  <si>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</si>
  <si>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</si>
  <si>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</si>
  <si>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</si>
  <si>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</si>
  <si>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</si>
  <si>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</si>
  <si>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</si>
  <si>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</si>
  <si>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</si>
  <si>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</si>
  <si>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</si>
  <si>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</si>
  <si>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</si>
  <si>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</si>
  <si>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</si>
  <si>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</si>
  <si>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</si>
  <si>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</si>
  <si>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</si>
  <si>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</si>
  <si>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</si>
  <si>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</si>
  <si>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</si>
  <si>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</si>
  <si>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</si>
  <si>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</si>
  <si>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</si>
  <si>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</si>
  <si>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</si>
  <si>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</si>
  <si>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</si>
  <si>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</si>
  <si>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</si>
  <si>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</si>
  <si>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</si>
  <si>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</si>
  <si>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</si>
  <si>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</si>
  <si>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</si>
  <si>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</si>
  <si>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</si>
  <si>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</si>
  <si>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</si>
  <si>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</si>
  <si>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</si>
  <si>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</si>
  <si>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</si>
  <si>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</si>
  <si>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</si>
  <si>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</si>
  <si>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</si>
  <si>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</si>
  <si>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</si>
  <si>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</si>
  <si>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</si>
  <si>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</si>
  <si>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</si>
  <si>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</si>
  <si>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</si>
  <si>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</si>
  <si>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</si>
  <si>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</si>
  <si>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</si>
  <si>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</si>
  <si>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</si>
  <si>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</si>
  <si>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</si>
  <si>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</si>
  <si>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</si>
  <si>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</si>
  <si>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</si>
  <si>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</si>
  <si>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</si>
  <si>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</si>
  <si>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</si>
  <si>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</si>
  <si>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</si>
  <si>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</si>
  <si>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</si>
  <si>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</si>
  <si>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</si>
  <si>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</si>
  <si>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</si>
  <si>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</si>
  <si>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</si>
  <si>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</si>
  <si>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</si>
  <si>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</si>
  <si>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</si>
  <si>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</si>
  <si>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</si>
  <si>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</si>
  <si>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</si>
  <si>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</si>
  <si>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</si>
  <si>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</si>
  <si>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</si>
  <si>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</si>
  <si>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</si>
  <si>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</si>
  <si>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</si>
  <si>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</si>
  <si>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</si>
  <si>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</si>
  <si>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</si>
  <si>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</si>
  <si>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</si>
  <si>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</si>
  <si>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</si>
  <si>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</si>
  <si>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</si>
  <si>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</si>
  <si>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</si>
  <si>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</si>
  <si>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</si>
  <si>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</si>
  <si>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</si>
  <si>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</si>
  <si>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</si>
  <si>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</si>
  <si>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</si>
  <si>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</si>
  <si>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</si>
  <si>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</si>
  <si>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</si>
  <si>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</si>
  <si>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</si>
  <si>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</si>
  <si>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</si>
  <si>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</si>
  <si>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</si>
  <si>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</si>
  <si>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</si>
  <si>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</si>
  <si>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</si>
  <si>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</si>
  <si>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</si>
  <si>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</si>
  <si>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</si>
  <si>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</si>
  <si>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</si>
  <si>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</si>
  <si>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</si>
  <si>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</si>
  <si>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</si>
  <si>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</si>
  <si>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</si>
  <si>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</si>
  <si>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</si>
  <si>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</si>
  <si>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</si>
  <si>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</si>
  <si>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</si>
  <si>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</si>
  <si>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</si>
  <si>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</si>
  <si>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</si>
  <si>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</si>
  <si>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</si>
  <si>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</si>
  <si>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</si>
  <si>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</si>
  <si>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</si>
  <si>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</si>
  <si>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</si>
  <si>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</si>
  <si>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</si>
  <si>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</si>
  <si>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</si>
  <si>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</si>
  <si>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</si>
  <si>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</si>
  <si>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</si>
  <si>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</si>
  <si>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</si>
  <si>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</si>
  <si>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</si>
  <si>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</si>
  <si>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</si>
  <si>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</si>
  <si>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</si>
  <si>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</si>
  <si>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</si>
  <si>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</si>
  <si>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</si>
  <si>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</si>
  <si>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</si>
  <si>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</si>
  <si>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</si>
  <si>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</si>
  <si>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</si>
  <si>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</si>
  <si>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</si>
  <si>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</si>
  <si>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</si>
  <si>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</si>
  <si>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</si>
  <si>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</si>
  <si>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</si>
  <si>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</si>
  <si>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</si>
  <si>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</si>
  <si>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</si>
  <si>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</si>
  <si>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</si>
  <si>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</si>
  <si>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</si>
  <si>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</si>
  <si>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</si>
  <si>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</si>
  <si>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</si>
  <si>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</si>
  <si>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</si>
  <si>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</si>
  <si>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</si>
  <si>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</si>
  <si>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</si>
  <si>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</si>
  <si>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</si>
  <si>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</si>
  <si>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</si>
  <si>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</si>
  <si>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</si>
  <si>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</si>
  <si>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</si>
  <si>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</si>
  <si>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</si>
  <si>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</si>
  <si>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</si>
  <si>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</si>
  <si>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</si>
  <si>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</si>
  <si>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</si>
  <si>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</si>
  <si>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</si>
  <si>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</si>
  <si>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</si>
  <si>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</si>
  <si>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</si>
  <si>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</si>
  <si>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</si>
  <si>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</si>
  <si>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</si>
  <si>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</si>
  <si>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</si>
  <si>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</si>
  <si>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</si>
  <si>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</si>
  <si>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</si>
  <si>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</si>
  <si>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</si>
  <si>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</si>
  <si>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</si>
  <si>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</si>
  <si>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</si>
  <si>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</si>
  <si>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</si>
  <si>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</si>
  <si>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</si>
  <si>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</si>
  <si>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</si>
  <si>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</si>
  <si>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</si>
  <si>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</si>
  <si>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</si>
  <si>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</si>
  <si>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</si>
  <si>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</si>
  <si>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</si>
  <si>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</si>
  <si>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</si>
  <si>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</si>
  <si>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</si>
  <si>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</si>
  <si>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</si>
  <si>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</si>
  <si>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</si>
  <si>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</si>
  <si>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</si>
  <si>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</si>
  <si>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</si>
  <si>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</si>
  <si>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</si>
  <si>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</si>
  <si>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</si>
  <si>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</si>
  <si>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</si>
  <si>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</si>
  <si>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</si>
  <si>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</si>
  <si>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</si>
  <si>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</si>
  <si>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</si>
  <si>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</si>
  <si>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</si>
  <si>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</si>
  <si>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</si>
  <si>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</si>
  <si>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</si>
  <si>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</si>
  <si>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</si>
  <si>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</si>
  <si>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</si>
  <si>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</si>
  <si>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</si>
  <si>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</si>
  <si>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</si>
  <si>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</si>
  <si>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</si>
  <si>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</si>
  <si>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</si>
  <si>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</si>
  <si>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</si>
  <si>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</si>
  <si>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</si>
  <si>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</si>
  <si>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</si>
  <si>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</si>
  <si>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</si>
  <si>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</si>
  <si>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</si>
  <si>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</si>
  <si>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</si>
  <si>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</si>
  <si>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</si>
  <si>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</si>
  <si>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</si>
  <si>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</si>
  <si>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</si>
  <si>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</si>
  <si>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</si>
  <si>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</si>
  <si>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</si>
  <si>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</si>
  <si>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</si>
  <si>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</si>
  <si>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</si>
  <si>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</si>
  <si>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</si>
  <si>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</si>
  <si>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</si>
  <si>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</si>
  <si>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</si>
  <si>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</si>
  <si>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</si>
  <si>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</si>
  <si>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</si>
  <si>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</si>
  <si>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</si>
  <si>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</si>
  <si>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</si>
  <si>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</si>
  <si>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</si>
  <si>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</si>
  <si>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</si>
  <si>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</si>
  <si>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</si>
  <si>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</si>
  <si>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</si>
  <si>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</si>
  <si>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</si>
  <si>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</si>
  <si>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</si>
  <si>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</si>
  <si>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</si>
  <si>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</si>
  <si>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</si>
  <si>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</si>
  <si>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</si>
  <si>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</si>
  <si>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</si>
  <si>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</si>
  <si>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</si>
  <si>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</si>
  <si>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</si>
  <si>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</si>
  <si>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</si>
  <si>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</si>
  <si>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</si>
  <si>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</si>
  <si>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</si>
  <si>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</si>
  <si>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</si>
  <si>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</si>
  <si>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</si>
  <si>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</si>
  <si>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</si>
  <si>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</si>
  <si>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</si>
  <si>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</si>
  <si>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</si>
  <si>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</si>
  <si>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</si>
  <si>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</si>
  <si>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</si>
  <si>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</si>
  <si>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</si>
  <si>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</si>
  <si>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</si>
  <si>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</si>
  <si>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</si>
  <si>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</si>
  <si>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</si>
  <si>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</si>
  <si>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</si>
  <si>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</si>
  <si>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</si>
  <si>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</si>
  <si>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</si>
  <si>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</si>
  <si>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</si>
  <si>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</si>
  <si>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</si>
  <si>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</si>
  <si>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</si>
  <si>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</si>
  <si>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</si>
  <si>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</si>
  <si>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</si>
  <si>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</si>
  <si>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</si>
  <si>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</si>
  <si>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</si>
  <si>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</si>
  <si>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</si>
  <si>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</si>
  <si>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</si>
  <si>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</si>
  <si>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</si>
  <si>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</si>
  <si>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</si>
  <si>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</si>
  <si>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</si>
  <si>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</si>
  <si>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</si>
  <si>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</si>
  <si>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</si>
  <si>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</si>
  <si>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</si>
  <si>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</si>
  <si>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</si>
  <si>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</si>
  <si>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</si>
  <si>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</si>
  <si>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</si>
  <si>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</si>
  <si>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</si>
  <si>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</si>
  <si>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</si>
  <si>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</si>
  <si>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</si>
  <si>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</si>
  <si>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</si>
  <si>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</si>
  <si>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</si>
  <si>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</si>
  <si>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</si>
  <si>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</si>
  <si>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</si>
  <si>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</si>
  <si>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</si>
  <si>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</si>
  <si>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</si>
  <si>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</si>
  <si>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</si>
  <si>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</si>
  <si>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</si>
  <si>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</si>
  <si>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</si>
  <si>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</si>
  <si>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</si>
  <si>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</si>
  <si>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</si>
  <si>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</si>
  <si>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</si>
  <si>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</si>
  <si>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</si>
  <si>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</si>
  <si>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</si>
  <si>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</si>
  <si>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</si>
  <si>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</si>
  <si>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</si>
  <si>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</si>
  <si>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</si>
  <si>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</si>
  <si>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</si>
  <si>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</si>
  <si>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</si>
  <si>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</si>
  <si>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</si>
  <si>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</si>
  <si>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</si>
  <si>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</si>
  <si>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</si>
  <si>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</si>
  <si>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</si>
  <si>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</si>
  <si>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</si>
  <si>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</si>
  <si>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</si>
  <si>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</si>
  <si>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</si>
  <si>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</si>
  <si>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</si>
  <si>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</si>
  <si>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</si>
  <si>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</si>
  <si>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</si>
  <si>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</si>
  <si>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</si>
  <si>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</si>
  <si>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</si>
  <si>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</si>
  <si>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</si>
  <si>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</si>
  <si>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</si>
  <si>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</si>
  <si>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</si>
  <si>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</si>
  <si>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</si>
  <si>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</si>
  <si>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</si>
  <si>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</si>
  <si>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</si>
  <si>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</si>
  <si>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</si>
  <si>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</si>
  <si>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</si>
  <si>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</si>
  <si>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</si>
  <si>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</si>
  <si>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</si>
  <si>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</si>
  <si>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</si>
  <si>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</si>
  <si>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</si>
  <si>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</si>
  <si>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</si>
  <si>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</si>
  <si>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</si>
  <si>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</si>
  <si>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</si>
  <si>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</si>
  <si>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</si>
  <si>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</si>
  <si>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</si>
  <si>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</si>
  <si>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</si>
  <si>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</si>
  <si>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</si>
  <si>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</si>
  <si>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</si>
  <si>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</si>
  <si>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</si>
  <si>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</si>
  <si>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</si>
  <si>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</si>
  <si>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</si>
  <si>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</si>
  <si>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</si>
  <si>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</si>
  <si>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</si>
  <si>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</si>
  <si>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</si>
  <si>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</si>
  <si>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</si>
  <si>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</si>
  <si>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</si>
  <si>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</si>
  <si>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</si>
  <si>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</si>
  <si>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</si>
  <si>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</si>
  <si>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</si>
  <si>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</si>
  <si>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</si>
  <si>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</si>
  <si>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</si>
  <si>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</si>
  <si>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</si>
  <si>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</si>
  <si>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</si>
  <si>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</si>
  <si>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</si>
  <si>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</si>
  <si>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</si>
  <si>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</si>
  <si>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</si>
  <si>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</si>
  <si>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</si>
  <si>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</si>
  <si>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</si>
  <si>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</si>
  <si>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</si>
  <si>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</si>
  <si>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</si>
  <si>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</si>
  <si>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</si>
  <si>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</si>
  <si>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</si>
  <si>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</si>
  <si>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</si>
  <si>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</si>
  <si>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</si>
  <si>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</si>
  <si>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</si>
  <si>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</si>
  <si>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</si>
  <si>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</si>
  <si>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</si>
  <si>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</si>
  <si>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</si>
  <si>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</si>
  <si>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</si>
  <si>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</si>
  <si>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</si>
  <si>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</si>
  <si>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</si>
  <si>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</si>
  <si>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</si>
  <si>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</si>
  <si>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</si>
  <si>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</si>
  <si>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</si>
  <si>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</si>
  <si>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</si>
  <si>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</si>
  <si>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</si>
  <si>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</si>
  <si>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</si>
  <si>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</si>
  <si>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</si>
  <si>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</si>
  <si>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</si>
  <si>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</si>
  <si>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</si>
  <si>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</si>
  <si>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</si>
  <si>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</si>
  <si>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</si>
  <si>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</si>
  <si>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</si>
  <si>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</si>
  <si>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</si>
  <si>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</si>
  <si>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</si>
  <si>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</si>
  <si>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</si>
  <si>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</si>
  <si>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</si>
  <si>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</si>
  <si>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</si>
  <si>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</si>
  <si>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</si>
  <si>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</si>
  <si>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</si>
  <si>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</si>
  <si>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</si>
  <si>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</si>
  <si>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</si>
  <si>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</si>
  <si>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</si>
  <si>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</si>
  <si>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</si>
  <si>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</si>
  <si>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</si>
  <si>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</si>
  <si>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</si>
  <si>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</si>
  <si>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</si>
  <si>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</si>
  <si>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</si>
  <si>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</si>
  <si>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</si>
  <si>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</si>
  <si>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</si>
  <si>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</si>
  <si>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</si>
  <si>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</si>
  <si>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</si>
  <si>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</si>
  <si>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</si>
  <si>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</si>
  <si>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</si>
  <si>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</si>
  <si>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</si>
  <si>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</si>
  <si>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</si>
  <si>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</si>
  <si>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</si>
  <si>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</si>
  <si>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</si>
  <si>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</si>
  <si>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</si>
  <si>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</si>
  <si>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</si>
  <si>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</si>
  <si>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</si>
  <si>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</si>
  <si>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</si>
  <si>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</si>
  <si>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</si>
  <si>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</si>
  <si>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</si>
  <si>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</si>
  <si>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</si>
  <si>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</si>
  <si>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</si>
  <si>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</si>
  <si>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</si>
  <si>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</si>
  <si>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</si>
  <si>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</si>
  <si>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</si>
  <si>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</si>
  <si>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</si>
  <si>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</si>
  <si>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</si>
  <si>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</si>
  <si>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</si>
  <si>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</si>
  <si>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</si>
  <si>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</si>
  <si>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</si>
  <si>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</si>
  <si>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</si>
  <si>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</si>
  <si>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</si>
  <si>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</si>
  <si>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</si>
  <si>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</si>
  <si>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</si>
  <si>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</si>
  <si>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</si>
  <si>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</si>
  <si>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</si>
  <si>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</si>
  <si>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</si>
  <si>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</si>
  <si>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</si>
  <si>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</si>
  <si>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</si>
  <si>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</si>
  <si>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</si>
  <si>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</si>
  <si>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</si>
  <si>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</si>
  <si>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</si>
  <si>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</si>
  <si>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</si>
  <si>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</si>
  <si>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</si>
  <si>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</si>
  <si>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</si>
  <si>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</si>
  <si>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</si>
  <si>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</si>
  <si>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</si>
  <si>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</si>
  <si>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</si>
  <si>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</si>
  <si>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</si>
  <si>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</si>
  <si>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</si>
  <si>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</si>
  <si>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</si>
  <si>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</si>
  <si>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</si>
  <si>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</si>
  <si>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</si>
  <si>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</si>
  <si>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</si>
  <si>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</si>
  <si>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</si>
  <si>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</si>
  <si>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</si>
  <si>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</si>
  <si>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</si>
  <si>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</si>
  <si>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</si>
  <si>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</si>
  <si>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</si>
  <si>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</si>
  <si>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</si>
  <si>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</si>
  <si>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</si>
  <si>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</si>
  <si>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</si>
  <si>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</si>
  <si>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</si>
  <si>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</si>
  <si>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</si>
  <si>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</si>
  <si>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</si>
  <si>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</si>
  <si>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</si>
  <si>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</si>
  <si>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</si>
  <si>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</si>
  <si>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</si>
  <si>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</si>
  <si>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</si>
  <si>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</si>
  <si>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</si>
  <si>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</si>
  <si>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</si>
  <si>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</si>
  <si>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</si>
  <si>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</si>
  <si>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</si>
  <si>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</si>
  <si>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</si>
  <si>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</si>
  <si>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</si>
  <si>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</si>
  <si>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</si>
  <si>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</si>
  <si>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</si>
  <si>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</si>
  <si>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</si>
  <si>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</si>
  <si>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</si>
  <si>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</si>
  <si>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</si>
  <si>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</si>
  <si>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</si>
  <si>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</si>
  <si>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</si>
  <si>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</si>
  <si>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</si>
  <si>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</si>
  <si>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</si>
  <si>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</si>
  <si>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</si>
  <si>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</si>
  <si>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</si>
  <si>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</si>
  <si>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</si>
  <si>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</si>
  <si>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</si>
  <si>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</si>
  <si>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</si>
  <si>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</si>
  <si>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</si>
  <si>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</si>
  <si>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</si>
  <si>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</si>
  <si>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</si>
  <si>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</si>
  <si>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</si>
  <si>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</si>
  <si>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</si>
  <si>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</si>
  <si>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</si>
  <si>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</si>
  <si>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</si>
  <si>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</si>
  <si>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</si>
  <si>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</si>
  <si>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</si>
  <si>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</si>
  <si>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</si>
  <si>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</si>
  <si>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</si>
  <si>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</si>
  <si>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</si>
  <si>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</si>
  <si>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</si>
  <si>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</si>
  <si>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</si>
  <si>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</si>
  <si>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</si>
  <si>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</si>
  <si>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</si>
  <si>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</si>
  <si>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</si>
  <si>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</si>
  <si>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</si>
  <si>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</si>
  <si>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</si>
  <si>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</si>
  <si>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</si>
  <si>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</si>
  <si>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</si>
  <si>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</si>
  <si>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</si>
  <si>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</si>
  <si>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</si>
  <si>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</si>
  <si>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</si>
  <si>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</si>
  <si>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</si>
  <si>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</si>
  <si>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</si>
  <si>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</si>
  <si>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</si>
  <si>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</si>
  <si>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</si>
  <si>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</si>
  <si>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</si>
  <si>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</si>
  <si>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</si>
  <si>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</si>
  <si>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</si>
  <si>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</si>
  <si>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</si>
  <si>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</si>
  <si>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</si>
  <si>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</si>
  <si>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</si>
  <si>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</si>
  <si>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</si>
  <si>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</si>
  <si>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</si>
  <si>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</si>
  <si>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</si>
  <si>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</si>
  <si>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</si>
  <si>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</si>
  <si>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</si>
  <si>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</si>
  <si>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</si>
  <si>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</si>
  <si>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</si>
  <si>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</si>
  <si>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</si>
  <si>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</si>
  <si>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</si>
  <si>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</si>
  <si>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</si>
  <si>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</si>
  <si>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</si>
  <si>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</si>
  <si>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</si>
  <si>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</si>
  <si>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</si>
  <si>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</si>
  <si>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</si>
  <si>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</si>
  <si>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</si>
  <si>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</si>
  <si>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</si>
  <si>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</si>
  <si>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</si>
  <si>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</si>
  <si>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</si>
  <si>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</si>
  <si>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</si>
  <si>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</si>
  <si>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</si>
  <si>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</si>
  <si>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</si>
  <si>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</si>
  <si>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</si>
  <si>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</si>
  <si>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</si>
  <si>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</si>
  <si>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</si>
  <si>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</si>
  <si>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</si>
  <si>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</si>
  <si>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</si>
  <si>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</si>
  <si>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</si>
  <si>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</si>
  <si>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</si>
  <si>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</si>
  <si>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</si>
  <si>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</si>
  <si>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</si>
  <si>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</si>
  <si>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</si>
  <si>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</si>
  <si>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</si>
  <si>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</si>
  <si>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</si>
  <si>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</si>
  <si>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</si>
  <si>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</si>
  <si>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</si>
  <si>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</si>
  <si>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</si>
  <si>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</si>
  <si>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</si>
  <si>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</si>
  <si>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</si>
  <si>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</si>
  <si>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</si>
  <si>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</si>
  <si>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</si>
  <si>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</si>
  <si>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</si>
  <si>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</si>
  <si>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</si>
  <si>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</si>
  <si>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</si>
  <si>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</si>
  <si>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</si>
  <si>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</si>
  <si>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</si>
  <si>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</si>
  <si>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</si>
  <si>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</si>
  <si>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</si>
  <si>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</si>
  <si>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</si>
  <si>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</si>
  <si>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</si>
  <si>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</si>
  <si>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</si>
  <si>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</si>
  <si>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</si>
  <si>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</si>
  <si>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</si>
  <si>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</si>
  <si>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</si>
  <si>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</si>
  <si>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</si>
  <si>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</si>
  <si>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</si>
  <si>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</si>
  <si>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</si>
  <si>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</si>
  <si>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</si>
  <si>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</si>
  <si>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</si>
  <si>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</si>
  <si>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</si>
  <si>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</si>
  <si>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</si>
  <si>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</si>
  <si>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</si>
  <si>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</si>
  <si>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</si>
  <si>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</si>
  <si>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</si>
  <si>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</si>
  <si>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</si>
  <si>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</si>
  <si>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</si>
  <si>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</si>
  <si>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</si>
  <si>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</si>
  <si>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</si>
  <si>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</si>
  <si>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</si>
  <si>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</si>
  <si>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</si>
  <si>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</si>
  <si>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</si>
  <si>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</si>
  <si>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</si>
  <si>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</si>
  <si>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</si>
  <si>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</si>
  <si>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</si>
  <si>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</si>
  <si>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</si>
  <si>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</si>
  <si>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</si>
  <si>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</si>
  <si>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</si>
  <si>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</si>
  <si>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</si>
  <si>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</si>
  <si>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</si>
  <si>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</si>
  <si>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</si>
  <si>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</si>
  <si>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</si>
  <si>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</si>
  <si>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</si>
  <si>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</si>
  <si>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</si>
  <si>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</si>
  <si>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</si>
  <si>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</si>
  <si>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</si>
  <si>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</si>
  <si>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</si>
  <si>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</si>
  <si>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</si>
  <si>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</si>
  <si>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</si>
  <si>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</si>
  <si>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</si>
  <si>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</si>
  <si>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</si>
  <si>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</si>
  <si>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</si>
  <si>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</si>
  <si>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</si>
  <si>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</si>
  <si>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</si>
  <si>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</si>
  <si>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</si>
  <si>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</si>
  <si>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</si>
  <si>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</si>
  <si>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</si>
  <si>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</si>
  <si>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</si>
  <si>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</si>
  <si>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</si>
  <si>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</si>
  <si>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</si>
  <si>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</si>
  <si>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</si>
  <si>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</si>
  <si>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</si>
  <si>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</si>
  <si>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</si>
  <si>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</si>
  <si>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</si>
  <si>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</si>
  <si>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</si>
  <si>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</si>
  <si>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</si>
  <si>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</si>
  <si>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</si>
  <si>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</si>
  <si>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</si>
  <si>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</si>
  <si>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</si>
  <si>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</si>
  <si>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</si>
  <si>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</si>
  <si>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</si>
  <si>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</si>
  <si>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</si>
  <si>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</si>
  <si>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</si>
  <si>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</si>
  <si>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</si>
  <si>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</si>
  <si>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</si>
  <si>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</si>
  <si>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</si>
  <si>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</si>
  <si>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</si>
  <si>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</si>
  <si>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</si>
  <si>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</si>
  <si>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</si>
  <si>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</si>
  <si>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</si>
  <si>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</si>
  <si>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</si>
  <si>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</si>
  <si>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</si>
  <si>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</si>
  <si>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</si>
  <si>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</si>
  <si>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</si>
  <si>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</si>
  <si>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</si>
  <si>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</si>
  <si>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</si>
  <si>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</si>
  <si>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</si>
  <si>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</si>
  <si>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</si>
  <si>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</si>
  <si>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</si>
  <si>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</si>
  <si>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</si>
  <si>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</si>
  <si>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</si>
  <si>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</si>
  <si>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</si>
  <si>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</si>
  <si>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</si>
  <si>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</si>
  <si>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</si>
  <si>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</si>
  <si>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</si>
  <si>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</si>
  <si>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</si>
  <si>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</si>
  <si>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</si>
  <si>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</si>
  <si>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</si>
  <si>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</si>
  <si>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</si>
  <si>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</si>
  <si>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</si>
  <si>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</si>
  <si>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</si>
  <si>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</si>
  <si>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</si>
  <si>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</si>
  <si>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</si>
  <si>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</si>
  <si>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</si>
  <si>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</si>
  <si>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</si>
  <si>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</si>
  <si>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</si>
  <si>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</si>
  <si>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</si>
  <si>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</si>
  <si>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</si>
  <si>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</si>
  <si>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</si>
  <si>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</si>
  <si>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</si>
  <si>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</si>
  <si>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</si>
  <si>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</si>
  <si>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</si>
  <si>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</si>
  <si>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</si>
  <si>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</si>
  <si>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</si>
  <si>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</si>
  <si>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</si>
  <si>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</si>
  <si>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</si>
  <si>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</si>
  <si>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</si>
  <si>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</si>
  <si>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</si>
  <si>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</si>
  <si>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</si>
  <si>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</si>
  <si>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</si>
  <si>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</si>
  <si>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</si>
  <si>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</si>
  <si>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</si>
  <si>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</si>
  <si>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</si>
  <si>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</si>
  <si>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</si>
  <si>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</si>
  <si>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</si>
  <si>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</si>
  <si>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</si>
  <si>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</si>
  <si>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</si>
  <si>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</si>
  <si>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</si>
  <si>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</si>
  <si>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</si>
  <si>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</si>
  <si>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</si>
  <si>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</si>
  <si>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</si>
  <si>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</si>
  <si>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</si>
  <si>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</si>
  <si>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</si>
  <si>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</si>
  <si>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</si>
  <si>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</si>
  <si>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</si>
  <si>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</si>
  <si>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</si>
  <si>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</si>
  <si>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</si>
  <si>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</si>
  <si>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</si>
  <si>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</si>
  <si>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</si>
  <si>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</si>
  <si>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</si>
  <si>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</si>
  <si>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</si>
  <si>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</si>
  <si>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</si>
  <si>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</si>
  <si>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</si>
  <si>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</si>
  <si>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</si>
  <si>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</si>
  <si>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</si>
  <si>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</si>
  <si>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</si>
  <si>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</si>
  <si>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</si>
  <si>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</si>
  <si>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</si>
  <si>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</si>
  <si>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</si>
  <si>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</si>
  <si>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</si>
  <si>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</si>
  <si>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</si>
  <si>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</si>
  <si>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</si>
  <si>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</si>
  <si>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</si>
  <si>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</si>
  <si>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</si>
  <si>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</si>
  <si>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</si>
  <si>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</si>
  <si>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</si>
  <si>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</si>
  <si>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</si>
  <si>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</si>
  <si>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</si>
  <si>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</si>
  <si>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</si>
  <si>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</si>
  <si>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</si>
  <si>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</si>
  <si>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</si>
  <si>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</si>
  <si>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</si>
  <si>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</si>
  <si>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</si>
  <si>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</si>
  <si>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</si>
  <si>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</si>
  <si>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</si>
  <si>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</si>
  <si>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</si>
  <si>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</si>
  <si>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</si>
  <si>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</si>
  <si>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</si>
  <si>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</si>
  <si>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</si>
  <si>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</si>
  <si>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</si>
  <si>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</si>
  <si>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</si>
  <si>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</si>
  <si>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</si>
  <si>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</si>
  <si>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</si>
  <si>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</si>
  <si>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</si>
  <si>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</si>
  <si>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</si>
  <si>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</si>
  <si>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</si>
  <si>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</si>
  <si>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</si>
  <si>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</si>
  <si>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</si>
  <si>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</si>
  <si>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</si>
  <si>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</si>
  <si>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</si>
  <si>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</si>
  <si>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</si>
  <si>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</si>
  <si>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</si>
  <si>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</si>
  <si>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</si>
  <si>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</si>
  <si>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</si>
  <si>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</si>
  <si>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</si>
  <si>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</si>
  <si>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</si>
  <si>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</si>
  <si>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</si>
  <si>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</si>
  <si>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</si>
  <si>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</si>
  <si>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</si>
  <si>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</si>
  <si>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</si>
  <si>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</si>
  <si>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</si>
  <si>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</si>
  <si>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</si>
  <si>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</si>
  <si>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</si>
  <si>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</si>
  <si>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</si>
  <si>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</si>
  <si>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</si>
  <si>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</si>
  <si>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</si>
  <si>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</si>
  <si>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</si>
  <si>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</si>
  <si>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</si>
  <si>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</si>
  <si>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</si>
  <si>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</si>
  <si>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</si>
  <si>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</si>
  <si>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</si>
  <si>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</si>
  <si>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</si>
  <si>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</si>
  <si>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</si>
  <si>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</si>
  <si>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</si>
  <si>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</si>
  <si>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</si>
  <si>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</si>
  <si>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</si>
  <si>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</si>
  <si>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</si>
  <si>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</si>
  <si>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</si>
  <si>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</si>
  <si>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</si>
  <si>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</si>
  <si>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</si>
  <si>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</si>
  <si>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</si>
  <si>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</si>
  <si>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</si>
  <si>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</si>
  <si>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</si>
  <si>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</si>
  <si>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</si>
  <si>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</si>
  <si>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</si>
  <si>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</si>
  <si>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</si>
  <si>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</si>
  <si>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</si>
  <si>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</si>
  <si>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</si>
  <si>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</si>
  <si>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</si>
  <si>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</si>
  <si>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</si>
  <si>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</si>
  <si>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</si>
  <si>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</si>
  <si>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</si>
  <si>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</si>
  <si>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</si>
  <si>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</si>
  <si>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</si>
  <si>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</si>
  <si>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</si>
  <si>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</si>
  <si>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</si>
  <si>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</si>
  <si>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</si>
  <si>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</si>
  <si>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</si>
  <si>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</si>
  <si>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</si>
  <si>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</si>
  <si>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</si>
  <si>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</si>
  <si>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</si>
  <si>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</si>
  <si>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</si>
  <si>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</si>
  <si>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</si>
  <si>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</si>
  <si>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</si>
  <si>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</si>
  <si>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</si>
  <si>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</si>
  <si>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</si>
  <si>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</si>
  <si>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</si>
  <si>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</si>
  <si>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</si>
  <si>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</si>
  <si>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</si>
  <si>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</si>
  <si>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</si>
  <si>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</si>
  <si>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</si>
  <si>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</si>
  <si>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</si>
  <si>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</si>
  <si>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</si>
  <si>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</si>
  <si>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</si>
  <si>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</si>
  <si>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</si>
  <si>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</si>
  <si>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</si>
  <si>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</si>
  <si>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</si>
  <si>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</si>
  <si>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</si>
  <si>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</si>
  <si>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</si>
  <si>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</si>
  <si>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</si>
  <si>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</si>
  <si>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</si>
  <si>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</si>
  <si>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</si>
  <si>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</si>
  <si>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</si>
  <si>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</si>
  <si>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</si>
  <si>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</si>
  <si>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</si>
  <si>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</si>
  <si>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</si>
  <si>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</si>
  <si>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</si>
  <si>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</si>
  <si>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</si>
  <si>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</si>
  <si>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</si>
  <si>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</si>
  <si>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</si>
  <si>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</si>
  <si>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</si>
  <si>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</si>
  <si>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</si>
  <si>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</si>
  <si>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</si>
  <si>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</si>
  <si>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</si>
  <si>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</si>
  <si>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</si>
  <si>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</si>
  <si>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</si>
  <si>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</si>
  <si>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</si>
  <si>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</si>
  <si>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</si>
  <si>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</si>
  <si>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</si>
  <si>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</si>
  <si>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</si>
  <si>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</si>
  <si>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</si>
  <si>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</si>
  <si>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</si>
  <si>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</si>
  <si>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</si>
  <si>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</si>
  <si>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</si>
  <si>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</si>
  <si>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</si>
  <si>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</si>
  <si>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</si>
  <si>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</si>
  <si>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</si>
  <si>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</si>
  <si>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</si>
  <si>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</si>
  <si>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</si>
  <si>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</si>
  <si>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</si>
  <si>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</si>
  <si>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</si>
  <si>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</si>
  <si>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</si>
  <si>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</si>
  <si>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</si>
  <si>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</si>
  <si>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</si>
  <si>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</si>
  <si>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</si>
  <si>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</si>
  <si>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</si>
  <si>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</si>
  <si>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</si>
  <si>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</si>
  <si>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</si>
  <si>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</si>
  <si>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</si>
  <si>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</si>
  <si>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</si>
  <si>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</si>
  <si>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</si>
  <si>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</si>
  <si>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</si>
  <si>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</si>
  <si>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</si>
  <si>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</si>
  <si>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</si>
  <si>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</si>
  <si>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</si>
  <si>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</si>
  <si>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</si>
  <si>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</si>
  <si>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</si>
  <si>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</si>
  <si>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</si>
  <si>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</si>
  <si>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</si>
  <si>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</si>
  <si>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</si>
  <si>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</si>
  <si>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</si>
  <si>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</si>
  <si>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</si>
  <si>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</si>
  <si>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</si>
  <si>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</si>
  <si>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</si>
  <si>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</si>
  <si>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</si>
  <si>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</si>
  <si>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</si>
  <si>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</si>
  <si>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</si>
  <si>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</si>
  <si>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</si>
  <si>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</si>
  <si>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</si>
  <si>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</si>
  <si>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</si>
  <si>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</si>
  <si>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</si>
  <si>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</si>
  <si>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</si>
  <si>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</si>
  <si>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</si>
  <si>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</si>
  <si>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</si>
  <si>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</si>
  <si>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</si>
  <si>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</si>
  <si>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</si>
  <si>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</si>
  <si>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</si>
  <si>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</si>
  <si>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</si>
  <si>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</si>
  <si>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</si>
  <si>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</si>
  <si>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</si>
  <si>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</si>
  <si>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</si>
  <si>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</si>
  <si>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</si>
  <si>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</si>
  <si>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</si>
  <si>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</si>
  <si>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</si>
  <si>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</si>
  <si>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</si>
  <si>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</si>
  <si>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</si>
  <si>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</si>
  <si>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</si>
  <si>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</si>
  <si>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</si>
  <si>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</si>
  <si>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</si>
  <si>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</si>
  <si>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</si>
  <si>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</si>
  <si>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</si>
  <si>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</si>
  <si>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</si>
  <si>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</si>
  <si>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</si>
  <si>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</si>
  <si>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</si>
  <si>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</si>
  <si>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</si>
  <si>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</si>
  <si>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</si>
  <si>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</si>
  <si>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</si>
  <si>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</si>
  <si>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</si>
  <si>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</si>
  <si>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</si>
  <si>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</si>
  <si>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</si>
  <si>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</si>
  <si>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</si>
  <si>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</si>
  <si>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</si>
  <si>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</si>
  <si>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</si>
  <si>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</si>
  <si>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</si>
  <si>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</si>
  <si>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</si>
  <si>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</si>
  <si>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</si>
  <si>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</si>
  <si>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</si>
  <si>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</si>
  <si>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</si>
  <si>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</si>
  <si>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</si>
  <si>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</si>
  <si>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</si>
  <si>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</si>
  <si>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</si>
  <si>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</si>
  <si>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</si>
  <si>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</si>
  <si>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</si>
  <si>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</si>
  <si>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</si>
  <si>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</si>
  <si>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</si>
  <si>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</si>
  <si>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</si>
  <si>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</si>
  <si>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</si>
  <si>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</si>
  <si>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</si>
  <si>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</si>
  <si>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</si>
  <si>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</si>
  <si>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</si>
  <si>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</si>
  <si>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</si>
  <si>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</si>
  <si>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</si>
  <si>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</si>
  <si>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</si>
  <si>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</si>
  <si>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</si>
  <si>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</si>
  <si>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</si>
  <si>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</si>
  <si>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</si>
  <si>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</si>
  <si>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</si>
  <si>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</si>
  <si>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</si>
  <si>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</si>
  <si>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</si>
  <si>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</si>
  <si>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</si>
  <si>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</si>
  <si>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</si>
  <si>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</si>
  <si>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</si>
  <si>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</si>
  <si>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</si>
  <si>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</si>
  <si>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</si>
  <si>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</si>
  <si>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</si>
  <si>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</si>
  <si>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</si>
  <si>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</si>
  <si>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</si>
  <si>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</si>
  <si>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</si>
  <si>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</si>
  <si>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</si>
  <si>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</si>
  <si>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</si>
  <si>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</si>
  <si>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</si>
  <si>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</si>
  <si>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</si>
  <si>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</si>
  <si>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</si>
  <si>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</si>
  <si>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</si>
  <si>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</si>
  <si>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</si>
  <si>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</si>
  <si>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</si>
  <si>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</si>
  <si>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</si>
  <si>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</si>
  <si>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</si>
  <si>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</si>
  <si>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</si>
  <si>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</si>
  <si>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</si>
  <si>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</si>
  <si>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</si>
  <si>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</si>
  <si>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</si>
  <si>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</si>
  <si>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</si>
  <si>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</si>
  <si>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</si>
  <si>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</si>
  <si>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</si>
  <si>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</si>
  <si>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</si>
  <si>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</si>
  <si>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</si>
  <si>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</si>
  <si>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</si>
  <si>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</si>
  <si>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</si>
  <si>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</si>
  <si>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</si>
  <si>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</si>
  <si>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</si>
  <si>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</si>
  <si>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</si>
  <si>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</si>
  <si>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</si>
  <si>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</si>
  <si>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</si>
  <si>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</si>
  <si>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</si>
  <si>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</si>
  <si>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</si>
  <si>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</si>
  <si>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</si>
  <si>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</si>
  <si>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</si>
  <si>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</si>
  <si>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</si>
  <si>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</si>
  <si>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</si>
  <si>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</si>
  <si>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</si>
  <si>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</si>
  <si>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</si>
  <si>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</si>
  <si>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</si>
  <si>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</si>
  <si>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</si>
  <si>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</si>
  <si>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</si>
  <si>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</si>
  <si>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</si>
  <si>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</si>
  <si>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</si>
  <si>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</si>
  <si>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</si>
  <si>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</si>
  <si>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</si>
  <si>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</si>
  <si>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</si>
  <si>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</si>
  <si>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</si>
  <si>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</si>
  <si>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</si>
  <si>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</si>
  <si>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</si>
  <si>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</si>
  <si>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</si>
  <si>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</si>
  <si>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</si>
  <si>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</si>
  <si>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</si>
  <si>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</si>
  <si>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</si>
  <si>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</si>
  <si>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</si>
  <si>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</si>
  <si>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</si>
  <si>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</si>
  <si>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</si>
  <si>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</si>
  <si>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</si>
  <si>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</si>
  <si>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</si>
  <si>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</si>
  <si>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</si>
  <si>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</si>
  <si>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</si>
  <si>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</si>
  <si>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</si>
  <si>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</si>
  <si>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</si>
  <si>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</si>
  <si>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</si>
  <si>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</si>
  <si>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</si>
  <si>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</si>
  <si>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</si>
  <si>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</si>
  <si>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</si>
  <si>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</si>
  <si>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</si>
  <si>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</si>
  <si>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</si>
  <si>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</si>
  <si>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</si>
  <si>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</si>
  <si>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</si>
  <si>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</si>
  <si>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</si>
  <si>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</si>
  <si>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</si>
  <si>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</si>
  <si>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</si>
  <si>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</si>
  <si>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</si>
  <si>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</si>
  <si>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</si>
  <si>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</si>
  <si>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</si>
  <si>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</si>
  <si>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</si>
  <si>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</si>
  <si>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</si>
  <si>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</si>
  <si>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</si>
  <si>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</si>
  <si>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</si>
  <si>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</si>
  <si>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</si>
  <si>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</si>
  <si>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</si>
  <si>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</si>
  <si>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</si>
  <si>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</si>
  <si>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</si>
  <si>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</si>
  <si>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</si>
  <si>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</si>
  <si>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</si>
  <si>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</si>
  <si>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</si>
  <si>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</si>
  <si>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</si>
  <si>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</si>
  <si>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</si>
  <si>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</si>
  <si>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</si>
  <si>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</si>
  <si>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</si>
  <si>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</si>
  <si>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</si>
  <si>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</si>
  <si>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</si>
  <si>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</si>
  <si>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</si>
  <si>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</si>
  <si>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</si>
  <si>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</si>
  <si>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</si>
  <si>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</si>
  <si>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</si>
  <si>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</si>
  <si>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</si>
  <si>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</si>
  <si>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</si>
  <si>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</si>
  <si>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</si>
  <si>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</si>
  <si>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</si>
  <si>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</si>
  <si>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</si>
  <si>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</si>
  <si>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</si>
  <si>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</si>
  <si>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</si>
  <si>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</si>
  <si>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</si>
  <si>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</si>
  <si>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</si>
  <si>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</si>
  <si>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</si>
  <si>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</si>
  <si>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</si>
  <si>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</si>
  <si>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</si>
  <si>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</si>
  <si>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</si>
  <si>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</si>
  <si>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</si>
  <si>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</si>
  <si>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</si>
  <si>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</si>
  <si>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</si>
  <si>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</si>
  <si>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</si>
  <si>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</si>
  <si>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</si>
  <si>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</si>
  <si>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</si>
  <si>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</si>
  <si>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</si>
  <si>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</si>
  <si>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</si>
  <si>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</si>
  <si>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</si>
  <si>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</si>
  <si>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</si>
  <si>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</si>
  <si>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</si>
  <si>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</si>
  <si>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</si>
  <si>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</si>
  <si>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</si>
  <si>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</si>
  <si>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</si>
  <si>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</si>
  <si>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</si>
  <si>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</si>
  <si>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</si>
  <si>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</si>
  <si>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</si>
  <si>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</si>
  <si>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</si>
  <si>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</si>
  <si>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</si>
  <si>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</si>
  <si>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</si>
  <si>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</si>
  <si>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</si>
  <si>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</si>
  <si>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</si>
  <si>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</si>
  <si>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</si>
  <si>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</si>
  <si>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</si>
  <si>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</si>
  <si>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</si>
  <si>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</si>
  <si>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</si>
  <si>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</si>
  <si>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</si>
  <si>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</si>
  <si>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</si>
  <si>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</si>
  <si>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</si>
  <si>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</si>
  <si>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</si>
  <si>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</si>
  <si>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</si>
  <si>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</si>
  <si>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</si>
  <si>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</si>
  <si>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</si>
  <si>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</si>
  <si>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</si>
  <si>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</si>
  <si>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</si>
  <si>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</si>
  <si>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</si>
  <si>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</si>
  <si>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</si>
  <si>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</si>
  <si>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</si>
  <si>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</si>
  <si>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</si>
  <si>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</si>
  <si>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</si>
  <si>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</si>
  <si>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</si>
  <si>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</si>
  <si>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</si>
  <si>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</si>
  <si>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</si>
  <si>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</si>
  <si>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</si>
  <si>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</si>
  <si>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</si>
  <si>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</si>
  <si>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</si>
  <si>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</si>
  <si>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</si>
  <si>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</si>
  <si>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</si>
  <si>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</si>
  <si>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</si>
  <si>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</si>
  <si>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</si>
  <si>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</si>
  <si>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</si>
  <si>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</si>
  <si>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</si>
  <si>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</si>
  <si>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</si>
  <si>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</si>
  <si>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</si>
  <si>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</si>
  <si>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</si>
  <si>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</si>
  <si>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</si>
  <si>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</si>
  <si>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</si>
  <si>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</si>
  <si>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</si>
  <si>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</si>
  <si>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</si>
  <si>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</si>
  <si>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</si>
  <si>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</si>
  <si>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</si>
  <si>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</si>
  <si>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</si>
  <si>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</si>
  <si>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</si>
  <si>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</si>
  <si>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</si>
  <si>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</si>
  <si>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</si>
  <si>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</si>
  <si>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</si>
  <si>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</si>
  <si>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</si>
  <si>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</si>
  <si>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</si>
  <si>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</si>
  <si>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</si>
  <si>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</si>
  <si>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</si>
  <si>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</si>
  <si>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</si>
  <si>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</si>
  <si>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</si>
  <si>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</si>
  <si>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</si>
  <si>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</si>
  <si>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</si>
  <si>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</si>
  <si>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</si>
  <si>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</si>
  <si>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</si>
  <si>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</si>
  <si>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</si>
  <si>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</si>
  <si>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</si>
  <si>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</si>
  <si>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</si>
  <si>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</si>
  <si>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</si>
  <si>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</si>
  <si>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</si>
  <si>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</si>
  <si>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</si>
  <si>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</si>
  <si>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</si>
  <si>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</si>
  <si>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</si>
  <si>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</si>
  <si>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</si>
  <si>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</si>
  <si>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</si>
  <si>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</si>
  <si>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</si>
  <si>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</si>
  <si>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</si>
  <si>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</si>
  <si>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</si>
  <si>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</si>
  <si>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</si>
  <si>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</si>
  <si>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</si>
  <si>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</si>
  <si>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</si>
  <si>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</si>
  <si>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</si>
  <si>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</si>
  <si>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</si>
  <si>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</si>
  <si>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</si>
  <si>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</si>
  <si>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</si>
  <si>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</si>
  <si>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</si>
  <si>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</si>
  <si>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</si>
  <si>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</si>
  <si>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</si>
  <si>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</si>
  <si>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</si>
  <si>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</si>
  <si>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</si>
  <si>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</si>
  <si>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</si>
  <si>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</si>
  <si>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</si>
  <si>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</si>
  <si>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</si>
  <si>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</si>
  <si>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</si>
  <si>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</si>
  <si>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</si>
  <si>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</si>
  <si>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</si>
  <si>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</si>
  <si>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</si>
  <si>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</si>
  <si>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</si>
  <si>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</si>
  <si>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</si>
  <si>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</si>
  <si>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</si>
  <si>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</si>
  <si>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</si>
  <si>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</si>
  <si>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</si>
  <si>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</si>
  <si>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</si>
  <si>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</si>
  <si>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</si>
  <si>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</si>
  <si>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</si>
  <si>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</si>
  <si>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</si>
  <si>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</si>
  <si>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</si>
  <si>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</si>
  <si>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</si>
  <si>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</si>
  <si>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</si>
  <si>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</si>
  <si>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</si>
  <si>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</si>
  <si>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</si>
  <si>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</si>
  <si>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</si>
  <si>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</si>
  <si>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</si>
  <si>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</si>
  <si>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</si>
  <si>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</si>
  <si>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</si>
  <si>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</si>
  <si>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</si>
  <si>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</si>
  <si>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</si>
  <si>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</si>
  <si>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</si>
  <si>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</si>
  <si>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</si>
  <si>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</si>
  <si>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</si>
  <si>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</si>
  <si>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</si>
  <si>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</si>
  <si>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</si>
  <si>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</si>
  <si>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</si>
  <si>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</si>
  <si>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</si>
  <si>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</si>
  <si>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</si>
  <si>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</si>
  <si>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</si>
  <si>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</si>
  <si>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</si>
  <si>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</si>
  <si>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</si>
  <si>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</si>
  <si>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</si>
  <si>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</si>
  <si>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</si>
  <si>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</si>
  <si>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</si>
  <si>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</si>
  <si>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</si>
  <si>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</si>
  <si>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</si>
  <si>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</si>
  <si>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</si>
  <si>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</si>
  <si>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</si>
  <si>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</si>
  <si>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</si>
  <si>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</si>
  <si>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</si>
  <si>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</si>
  <si>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</si>
  <si>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</si>
  <si>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</si>
  <si>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</si>
  <si>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</si>
  <si>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</si>
  <si>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</si>
  <si>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</si>
  <si>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</si>
  <si>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</si>
  <si>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</si>
  <si>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</si>
  <si>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</si>
  <si>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</si>
  <si>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</si>
  <si>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</si>
  <si>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</si>
  <si>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</si>
  <si>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</si>
  <si>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</si>
  <si>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</si>
  <si>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</si>
  <si>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</si>
  <si>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</si>
  <si>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</si>
  <si>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</si>
  <si>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</si>
  <si>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</si>
  <si>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</si>
  <si>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</si>
  <si>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</si>
  <si>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</si>
  <si>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</si>
  <si>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</si>
  <si>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</si>
  <si>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</si>
  <si>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</si>
  <si>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</si>
  <si>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</si>
  <si>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</si>
  <si>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</si>
  <si>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</si>
  <si>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</si>
  <si>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</si>
  <si>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</si>
  <si>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</si>
  <si>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</si>
  <si>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</si>
  <si>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</si>
  <si>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</si>
  <si>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</si>
  <si>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</si>
  <si>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</si>
  <si>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</si>
  <si>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</si>
  <si>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</si>
  <si>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</si>
  <si>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</si>
  <si>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</si>
  <si>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</si>
  <si>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</si>
  <si>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</si>
  <si>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</si>
  <si>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</si>
  <si>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</si>
  <si>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</si>
  <si>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</si>
  <si>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</si>
  <si>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</si>
  <si>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</si>
  <si>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</si>
  <si>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</si>
  <si>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</si>
  <si>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</si>
  <si>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</si>
  <si>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</si>
  <si>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</si>
  <si>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</si>
  <si>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</si>
  <si>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</si>
  <si>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</si>
  <si>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</si>
  <si>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</si>
  <si>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</si>
  <si>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</si>
  <si>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</si>
  <si>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</si>
  <si>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</si>
  <si>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</si>
  <si>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</si>
  <si>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</si>
  <si>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</si>
  <si>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</si>
  <si>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</si>
  <si>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</si>
  <si>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</si>
  <si>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</si>
  <si>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</si>
  <si>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</si>
  <si>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</si>
  <si>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</si>
  <si>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</si>
  <si>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</si>
  <si>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</si>
  <si>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</si>
  <si>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</si>
  <si>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</si>
  <si>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</si>
  <si>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</si>
  <si>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</si>
  <si>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</si>
  <si>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</si>
  <si>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</si>
  <si>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</si>
  <si>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</si>
  <si>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</si>
  <si>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</si>
  <si>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</si>
  <si>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</si>
  <si>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</si>
  <si>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</si>
  <si>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</si>
  <si>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</si>
  <si>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</si>
  <si>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</si>
  <si>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</si>
  <si>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</si>
  <si>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</si>
  <si>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</si>
  <si>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</si>
  <si>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</si>
  <si>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</si>
  <si>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</si>
  <si>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</si>
  <si>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</si>
  <si>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</si>
  <si>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</si>
  <si>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</si>
  <si>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</si>
  <si>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</si>
  <si>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</si>
  <si>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</si>
  <si>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</si>
  <si>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</si>
  <si>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</si>
  <si>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</si>
  <si>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</si>
  <si>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</si>
  <si>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</si>
  <si>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</si>
  <si>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</si>
  <si>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</si>
  <si>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</si>
  <si>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</si>
  <si>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</si>
  <si>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</si>
  <si>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</si>
  <si>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</si>
  <si>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</si>
  <si>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</si>
  <si>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</si>
  <si>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</si>
  <si>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</si>
  <si>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</si>
  <si>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</si>
  <si>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</si>
  <si>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</si>
  <si>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</si>
  <si>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</si>
  <si>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</si>
  <si>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</si>
  <si>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</si>
  <si>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</si>
  <si>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</si>
  <si>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</si>
  <si>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</si>
  <si>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</si>
  <si>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</si>
  <si>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</si>
  <si>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</si>
  <si>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</si>
  <si>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</si>
  <si>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</si>
  <si>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</si>
  <si>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</si>
  <si>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</si>
  <si>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</si>
  <si>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</si>
  <si>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</si>
  <si>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</si>
  <si>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</si>
  <si>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</si>
  <si>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</si>
  <si>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</si>
  <si>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</si>
  <si>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</si>
  <si>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</si>
  <si>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</si>
  <si>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</si>
  <si>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</si>
  <si>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</si>
  <si>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</si>
  <si>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</si>
  <si>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</si>
  <si>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</si>
  <si>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</si>
  <si>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</si>
  <si>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</si>
  <si>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</si>
  <si>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</si>
  <si>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</si>
  <si>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</si>
  <si>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</si>
  <si>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</si>
  <si>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</si>
  <si>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</si>
  <si>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</si>
  <si>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</si>
  <si>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</si>
  <si>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</si>
  <si>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</si>
  <si>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</si>
  <si>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</si>
  <si>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</si>
  <si>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</si>
  <si>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</si>
  <si>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</si>
  <si>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</si>
  <si>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</si>
  <si>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</si>
  <si>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</si>
  <si>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</si>
  <si>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</si>
  <si>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</si>
  <si>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</si>
  <si>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</si>
  <si>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</si>
  <si>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</si>
  <si>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</si>
  <si>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</si>
  <si>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</si>
  <si>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</si>
  <si>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</si>
  <si>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</si>
  <si>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</si>
  <si>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</si>
  <si>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</si>
  <si>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</si>
  <si>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</si>
  <si>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</si>
  <si>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</si>
  <si>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</si>
  <si>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</si>
  <si>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</si>
  <si>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</si>
  <si>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</si>
  <si>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</si>
  <si>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</si>
  <si>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</si>
  <si>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</si>
  <si>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</si>
  <si>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</si>
  <si>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</si>
  <si>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</si>
  <si>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</si>
  <si>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</si>
  <si>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</si>
  <si>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</si>
  <si>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</si>
  <si>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</si>
  <si>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</si>
  <si>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</si>
  <si>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</si>
  <si>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</si>
  <si>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</si>
  <si>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</si>
  <si>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</si>
  <si>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</si>
  <si>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</si>
  <si>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</si>
  <si>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</si>
  <si>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</si>
  <si>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</si>
  <si>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</si>
  <si>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</si>
  <si>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</si>
  <si>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</si>
  <si>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</si>
  <si>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</si>
  <si>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</si>
  <si>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</si>
  <si>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</si>
  <si>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</si>
  <si>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</si>
  <si>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</si>
  <si>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</si>
  <si>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</si>
  <si>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</si>
  <si>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</si>
  <si>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</si>
  <si>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</si>
  <si>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</si>
  <si>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</si>
  <si>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</si>
  <si>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</si>
  <si>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</si>
  <si>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</si>
  <si>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</si>
  <si>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</si>
  <si>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</si>
  <si>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</si>
  <si>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</si>
  <si>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</si>
  <si>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</si>
  <si>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</si>
  <si>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</si>
  <si>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</si>
  <si>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</si>
  <si>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</si>
  <si>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</si>
  <si>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</si>
  <si>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</si>
  <si>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</si>
  <si>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</si>
  <si>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</si>
  <si>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</si>
  <si>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</si>
  <si>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</si>
  <si>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</si>
  <si>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</si>
  <si>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</si>
  <si>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</si>
  <si>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</si>
  <si>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</si>
  <si>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</si>
  <si>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</si>
  <si>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</si>
  <si>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</si>
  <si>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</si>
  <si>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</si>
  <si>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</si>
  <si>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</si>
  <si>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</si>
  <si>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</si>
  <si>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</si>
  <si>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</si>
  <si>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</si>
  <si>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</si>
  <si>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</si>
  <si>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</si>
  <si>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</si>
  <si>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</si>
  <si>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</si>
  <si>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</si>
  <si>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</si>
  <si>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</si>
  <si>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</si>
  <si>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</si>
  <si>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</si>
  <si>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</si>
  <si>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</si>
  <si>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</si>
  <si>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</si>
  <si>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</si>
  <si>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</si>
  <si>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</si>
  <si>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</si>
  <si>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</si>
  <si>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</si>
  <si>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</si>
  <si>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</si>
  <si>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</si>
  <si>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</si>
  <si>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</si>
  <si>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</si>
  <si>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</si>
  <si>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</si>
  <si>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</si>
  <si>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</si>
  <si>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</si>
  <si>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</si>
  <si>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</si>
  <si>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</si>
  <si>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</si>
  <si>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</si>
  <si>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</si>
  <si>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</si>
  <si>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</si>
  <si>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</si>
  <si>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</si>
  <si>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</si>
  <si>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</si>
  <si>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</si>
  <si>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</si>
  <si>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</si>
  <si>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</si>
  <si>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</si>
  <si>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</si>
  <si>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</si>
  <si>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</si>
  <si>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</si>
  <si>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</si>
  <si>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</si>
  <si>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</si>
  <si>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</si>
  <si>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</si>
  <si>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</si>
  <si>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</si>
  <si>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</si>
  <si>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</si>
  <si>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</si>
  <si>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</si>
  <si>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</si>
  <si>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</si>
  <si>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</si>
  <si>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</si>
  <si>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</si>
  <si>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</si>
  <si>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</si>
  <si>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</si>
  <si>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</si>
  <si>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</si>
  <si>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</si>
  <si>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</si>
  <si>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</si>
  <si>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</si>
  <si>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</si>
  <si>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</si>
  <si>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</si>
  <si>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</si>
  <si>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</si>
  <si>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</si>
  <si>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</si>
  <si>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</si>
  <si>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</si>
  <si>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</si>
  <si>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</si>
  <si>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</si>
  <si>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</si>
  <si>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</si>
  <si>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</si>
  <si>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</si>
  <si>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</si>
  <si>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</si>
  <si>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</si>
  <si>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</si>
  <si>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</si>
  <si>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</si>
  <si>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</si>
  <si>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</si>
  <si>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</si>
  <si>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</si>
  <si>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</si>
  <si>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</si>
  <si>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</si>
  <si>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</si>
  <si>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</si>
  <si>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</si>
  <si>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</si>
  <si>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</si>
  <si>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</si>
  <si>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</si>
  <si>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</si>
  <si>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</si>
  <si>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</si>
  <si>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</si>
  <si>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</si>
  <si>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</si>
  <si>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</si>
  <si>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</si>
  <si>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</si>
  <si>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</si>
  <si>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</si>
  <si>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</si>
  <si>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</si>
  <si>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</si>
  <si>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</si>
  <si>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</si>
  <si>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</si>
  <si>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</si>
  <si>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</si>
  <si>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</si>
  <si>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</si>
  <si>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</si>
  <si>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</si>
  <si>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</si>
  <si>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</si>
  <si>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</si>
  <si>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</si>
  <si>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</si>
  <si>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</si>
  <si>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</si>
  <si>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</si>
  <si>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</si>
  <si>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</si>
  <si>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</si>
  <si>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</si>
  <si>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</si>
  <si>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</si>
  <si>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</si>
  <si>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</si>
  <si>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</si>
  <si>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</si>
  <si>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</si>
  <si>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</si>
  <si>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</si>
  <si>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</si>
  <si>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</si>
  <si>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</si>
  <si>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</si>
  <si>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</si>
  <si>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</si>
  <si>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</si>
  <si>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</si>
  <si>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</si>
  <si>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</si>
  <si>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</si>
  <si>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</si>
  <si>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</si>
  <si>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</si>
  <si>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</si>
  <si>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</si>
  <si>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</si>
  <si>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</si>
  <si>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</si>
  <si>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</si>
  <si>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</si>
  <si>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</si>
  <si>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</si>
  <si>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</si>
  <si>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</si>
  <si>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</si>
  <si>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</si>
  <si>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</si>
  <si>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</si>
  <si>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</si>
  <si>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</si>
  <si>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</si>
  <si>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</si>
  <si>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</si>
  <si>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</si>
  <si>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</si>
  <si>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</si>
  <si>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</si>
  <si>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</si>
  <si>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</si>
  <si>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</si>
  <si>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</si>
  <si>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</si>
  <si>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</si>
  <si>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</si>
  <si>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</si>
  <si>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</si>
  <si>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</si>
  <si>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</si>
  <si>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</si>
  <si>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</si>
  <si>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</si>
  <si>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</si>
  <si>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</si>
  <si>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</si>
  <si>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</si>
  <si>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</si>
  <si>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</si>
  <si>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</si>
  <si>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</si>
  <si>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</si>
  <si>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</si>
  <si>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</si>
  <si>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</si>
  <si>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</si>
  <si>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</si>
  <si>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</si>
  <si>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</si>
  <si>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</si>
  <si>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</si>
  <si>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</si>
  <si>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</si>
  <si>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</si>
  <si>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</si>
  <si>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</si>
  <si>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</si>
  <si>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</si>
  <si>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</si>
  <si>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</si>
  <si>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</si>
  <si>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</si>
  <si>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</si>
  <si>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</si>
  <si>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</si>
  <si>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</si>
  <si>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</si>
  <si>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</si>
  <si>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</si>
  <si>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</si>
  <si>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</si>
  <si>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</si>
  <si>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</si>
  <si>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</si>
  <si>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</si>
  <si>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</si>
  <si>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</si>
  <si>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</si>
  <si>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</si>
  <si>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</si>
  <si>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</si>
  <si>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</si>
  <si>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</si>
  <si>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</si>
  <si>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</si>
  <si>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</si>
  <si>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</si>
  <si>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</si>
  <si>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</si>
  <si>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</si>
  <si>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</si>
  <si>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</si>
  <si>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</si>
  <si>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</si>
  <si>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</si>
  <si>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</si>
  <si>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</si>
  <si>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</si>
  <si>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</si>
  <si>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</si>
  <si>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</si>
  <si>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</si>
  <si>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</si>
  <si>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</si>
  <si>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</si>
  <si>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</si>
  <si>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</si>
  <si>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</si>
  <si>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</si>
  <si>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</si>
  <si>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</si>
  <si>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</si>
  <si>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</si>
  <si>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</si>
  <si>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</si>
  <si>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</si>
  <si>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</si>
  <si>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</si>
  <si>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</si>
  <si>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</si>
  <si>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</si>
  <si>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</si>
  <si>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</si>
  <si>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</si>
  <si>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</si>
  <si>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</si>
  <si>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</si>
  <si>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</si>
  <si>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</si>
  <si>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</si>
  <si>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</si>
  <si>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</si>
  <si>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</si>
  <si>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</si>
  <si>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</si>
  <si>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</si>
  <si>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</si>
  <si>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</si>
  <si>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</si>
  <si>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</si>
  <si>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</si>
  <si>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</si>
  <si>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</si>
  <si>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</si>
  <si>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</si>
  <si>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</si>
  <si>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</si>
  <si>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</si>
  <si>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</si>
  <si>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</si>
  <si>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</si>
  <si>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</si>
  <si>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</si>
  <si>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</si>
  <si>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</si>
  <si>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</si>
  <si>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</si>
  <si>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</si>
  <si>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</si>
  <si>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</si>
  <si>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</si>
  <si>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</si>
  <si>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</si>
  <si>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</si>
  <si>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</si>
  <si>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</si>
  <si>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</si>
  <si>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</si>
  <si>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</si>
  <si>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</si>
  <si>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</si>
  <si>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</si>
  <si>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</si>
  <si>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</si>
  <si>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</si>
  <si>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</si>
  <si>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</si>
  <si>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</si>
  <si>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</si>
  <si>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</si>
  <si>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</si>
  <si>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</si>
  <si>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</si>
  <si>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</si>
  <si>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</si>
  <si>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</si>
  <si>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</si>
  <si>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</si>
  <si>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</si>
  <si>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</si>
  <si>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</si>
  <si>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</si>
  <si>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</si>
  <si>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</si>
  <si>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</si>
  <si>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</si>
  <si>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</si>
  <si>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</si>
  <si>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</si>
  <si>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</si>
  <si>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</si>
  <si>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</si>
  <si>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</si>
  <si>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</si>
  <si>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</si>
  <si>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</si>
  <si>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</si>
  <si>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</si>
  <si>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</si>
  <si>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</si>
  <si>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</si>
  <si>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</si>
  <si>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</si>
  <si>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</si>
  <si>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</si>
  <si>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</si>
  <si>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</si>
  <si>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</si>
  <si>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</si>
  <si>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</si>
  <si>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</si>
  <si>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</si>
  <si>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</si>
  <si>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</si>
  <si>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</si>
  <si>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</si>
  <si>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</si>
  <si>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</si>
  <si>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</si>
  <si>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</si>
  <si>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</si>
  <si>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</si>
  <si>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</si>
  <si>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</si>
  <si>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</si>
  <si>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</si>
  <si>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</si>
  <si>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</si>
  <si>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</si>
  <si>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</si>
  <si>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</si>
  <si>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</si>
  <si>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</si>
  <si>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</si>
  <si>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</si>
  <si>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</si>
  <si>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</si>
  <si>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</si>
  <si>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</si>
  <si>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</si>
  <si>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</si>
  <si>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</si>
  <si>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</si>
  <si>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</si>
  <si>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</si>
  <si>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</si>
  <si>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</si>
  <si>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</si>
  <si>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</si>
  <si>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</si>
  <si>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</si>
  <si>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</si>
  <si>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</si>
  <si>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</si>
  <si>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</si>
  <si>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</si>
  <si>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</si>
  <si>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</si>
  <si>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</si>
  <si>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</si>
  <si>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</si>
  <si>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</si>
  <si>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</si>
  <si>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</si>
  <si>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</si>
  <si>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</si>
  <si>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</si>
  <si>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</si>
  <si>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</si>
  <si>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</si>
  <si>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</si>
  <si>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</si>
  <si>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</si>
  <si>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</si>
  <si>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</si>
  <si>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</si>
  <si>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</si>
  <si>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</si>
  <si>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</si>
  <si>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</si>
  <si>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</si>
  <si>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</si>
  <si>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</si>
  <si>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</si>
  <si>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</si>
  <si>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</si>
  <si>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</si>
  <si>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</si>
  <si>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</si>
  <si>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</si>
  <si>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</si>
  <si>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</si>
  <si>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</si>
  <si>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</si>
  <si>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</si>
  <si>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</si>
  <si>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</si>
  <si>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</si>
  <si>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</si>
  <si>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</si>
  <si>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</si>
  <si>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</si>
  <si>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</si>
  <si>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</si>
  <si>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</si>
  <si>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</si>
  <si>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</si>
  <si>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</si>
  <si>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</si>
  <si>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</si>
  <si>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</si>
  <si>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</si>
  <si>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</si>
  <si>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</si>
  <si>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</si>
  <si>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</si>
  <si>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</si>
  <si>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</si>
  <si>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</si>
  <si>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</si>
  <si>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</si>
  <si>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</si>
  <si>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</si>
  <si>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</si>
  <si>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</si>
  <si>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</si>
  <si>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</si>
  <si>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</si>
  <si>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</si>
  <si>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</si>
  <si>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</si>
  <si>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</si>
  <si>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</si>
  <si>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</si>
  <si>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</si>
  <si>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</si>
  <si>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</si>
  <si>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</si>
  <si>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</si>
  <si>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</si>
  <si>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</si>
  <si>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</si>
  <si>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</si>
  <si>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</si>
  <si>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</si>
  <si>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</si>
  <si>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</si>
  <si>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</si>
  <si>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</si>
  <si>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</si>
  <si>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</si>
  <si>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</si>
  <si>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</si>
  <si>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</si>
  <si>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</si>
  <si>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</si>
  <si>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</si>
  <si>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</si>
  <si>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</si>
  <si>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</si>
  <si>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</si>
  <si>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</si>
  <si>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</si>
  <si>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</si>
  <si>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</si>
  <si>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</si>
  <si>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</si>
  <si>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</si>
  <si>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</si>
  <si>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</si>
  <si>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</si>
  <si>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</si>
  <si>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</si>
  <si>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</si>
  <si>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</si>
  <si>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</si>
  <si>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</si>
  <si>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</si>
  <si>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</si>
  <si>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</si>
  <si>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</si>
  <si>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</si>
  <si>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</si>
  <si>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</si>
  <si>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</si>
  <si>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</si>
  <si>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</si>
  <si>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</si>
  <si>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</si>
  <si>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</si>
  <si>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</si>
  <si>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</si>
  <si>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</si>
  <si>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</si>
  <si>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</si>
  <si>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</si>
  <si>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</si>
  <si>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</si>
  <si>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</si>
  <si>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</si>
  <si>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</si>
  <si>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</si>
  <si>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</si>
  <si>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</si>
  <si>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</si>
  <si>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</si>
  <si>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</si>
  <si>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</si>
  <si>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</si>
  <si>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</si>
  <si>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</si>
  <si>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</si>
  <si>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</si>
  <si>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</si>
  <si>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</si>
  <si>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</si>
  <si>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</si>
  <si>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</si>
  <si>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</si>
  <si>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</si>
  <si>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</si>
  <si>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</si>
  <si>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</si>
  <si>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</si>
  <si>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</si>
  <si>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</si>
  <si>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</si>
  <si>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</si>
  <si>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</si>
  <si>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</si>
  <si>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</si>
  <si>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</si>
  <si>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</si>
  <si>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</si>
  <si>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</si>
  <si>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</si>
  <si>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</si>
  <si>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</si>
  <si>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</si>
  <si>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</si>
  <si>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</si>
  <si>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</si>
  <si>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</si>
  <si>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</si>
  <si>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</si>
  <si>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</si>
  <si>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</si>
  <si>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</si>
  <si>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</si>
  <si>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</si>
  <si>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</si>
  <si>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</si>
  <si>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</si>
  <si>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</si>
  <si>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</si>
  <si>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</si>
  <si>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</si>
  <si>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</si>
  <si>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</si>
  <si>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</si>
  <si>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</si>
  <si>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</si>
  <si>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</si>
  <si>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</si>
  <si>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</si>
  <si>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</si>
  <si>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</si>
  <si>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</si>
  <si>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</si>
  <si>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</si>
  <si>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</si>
  <si>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</si>
  <si>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</si>
  <si>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</si>
  <si>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</si>
  <si>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</si>
  <si>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</si>
  <si>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</si>
  <si>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</si>
  <si>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</si>
  <si>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</si>
  <si>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</si>
  <si>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</si>
  <si>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</si>
  <si>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</si>
  <si>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</si>
  <si>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</si>
  <si>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</si>
  <si>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</si>
  <si>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</si>
  <si>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</si>
  <si>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</si>
  <si>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</si>
  <si>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</si>
  <si>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</si>
  <si>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</si>
  <si>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</si>
  <si>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</si>
  <si>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</si>
  <si>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</si>
  <si>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</si>
  <si>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</si>
  <si>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</si>
  <si>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</si>
  <si>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</si>
  <si>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</si>
  <si>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</si>
  <si>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</si>
  <si>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</si>
  <si>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</si>
  <si>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</si>
  <si>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</si>
  <si>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</si>
  <si>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</si>
  <si>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</si>
  <si>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</si>
  <si>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</si>
  <si>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</si>
  <si>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</si>
  <si>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</si>
  <si>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</si>
  <si>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</si>
  <si>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</si>
  <si>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</si>
  <si>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</si>
  <si>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</si>
  <si>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</si>
  <si>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</si>
  <si>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</si>
  <si>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</si>
  <si>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</si>
  <si>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</si>
  <si>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</si>
  <si>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</si>
  <si>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</si>
  <si>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</si>
  <si>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</si>
  <si>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</si>
  <si>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</si>
  <si>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</si>
  <si>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</si>
  <si>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</si>
  <si>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</si>
  <si>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</si>
  <si>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</si>
  <si>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</si>
  <si>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</si>
  <si>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</si>
  <si>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</si>
  <si>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</si>
  <si>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</si>
  <si>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</si>
  <si>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</si>
  <si>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</si>
  <si>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</si>
  <si>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</si>
  <si>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</si>
  <si>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</si>
  <si>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</si>
  <si>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</si>
  <si>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</si>
  <si>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</si>
  <si>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</si>
  <si>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</si>
  <si>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</si>
  <si>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</si>
  <si>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</si>
  <si>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</si>
  <si>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</si>
  <si>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</si>
  <si>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</si>
  <si>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</si>
  <si>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</si>
  <si>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</si>
  <si>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</si>
  <si>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</si>
  <si>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</si>
  <si>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</si>
  <si>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</si>
  <si>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</si>
  <si>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</si>
  <si>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</si>
  <si>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</si>
  <si>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</si>
  <si>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</si>
  <si>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</si>
  <si>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</si>
  <si>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</si>
  <si>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</si>
  <si>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</si>
  <si>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</si>
  <si>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</si>
  <si>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</si>
  <si>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</si>
  <si>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</si>
  <si>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</si>
  <si>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</si>
  <si>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</si>
  <si>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</si>
  <si>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</si>
  <si>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</si>
  <si>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</si>
  <si>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</si>
  <si>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</si>
  <si>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</si>
  <si>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</si>
  <si>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</si>
  <si>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</si>
  <si>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</si>
  <si>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</si>
  <si>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</si>
  <si>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</si>
  <si>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</si>
  <si>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</si>
  <si>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</si>
  <si>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</si>
  <si>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</si>
  <si>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</si>
  <si>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</si>
  <si>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</si>
  <si>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</si>
  <si>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</si>
  <si>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</si>
  <si>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</si>
  <si>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</si>
  <si>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</si>
  <si>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</si>
  <si>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</si>
  <si>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</si>
  <si>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</si>
  <si>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</si>
  <si>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</si>
  <si>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</si>
  <si>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</si>
  <si>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</si>
  <si>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</si>
  <si>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</si>
  <si>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</si>
  <si>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</si>
  <si>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</si>
  <si>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</si>
  <si>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</si>
  <si>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</si>
  <si>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</si>
  <si>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</si>
  <si>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</si>
  <si>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</si>
  <si>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</si>
  <si>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</si>
  <si>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</si>
  <si>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</si>
  <si>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</si>
  <si>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</si>
  <si>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</si>
  <si>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</si>
  <si>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</si>
  <si>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</si>
  <si>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</si>
  <si>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</si>
  <si>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</si>
  <si>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</si>
  <si>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</si>
  <si>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</si>
  <si>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</si>
  <si>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</si>
  <si>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</si>
  <si>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</si>
  <si>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</si>
  <si>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</si>
  <si>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</si>
  <si>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</si>
  <si>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</si>
  <si>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</si>
  <si>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</si>
  <si>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</si>
  <si>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</si>
  <si>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</si>
  <si>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</si>
  <si>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</si>
  <si>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</si>
  <si>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</si>
  <si>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</si>
  <si>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</si>
  <si>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</si>
  <si>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</si>
  <si>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</si>
  <si>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</si>
  <si>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</si>
  <si>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</si>
  <si>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</si>
  <si>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</si>
  <si>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</si>
  <si>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</si>
  <si>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</si>
  <si>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</si>
  <si>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</si>
  <si>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</si>
  <si>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</si>
  <si>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</si>
  <si>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</si>
  <si>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</si>
  <si>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</si>
  <si>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</si>
  <si>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</si>
  <si>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</si>
  <si>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</si>
  <si>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</si>
  <si>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</si>
  <si>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</si>
  <si>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</si>
  <si>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</si>
  <si>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</si>
  <si>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</si>
  <si>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</si>
  <si>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</si>
  <si>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</si>
  <si>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</si>
  <si>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</si>
  <si>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</si>
  <si>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</si>
  <si>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</si>
  <si>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</si>
  <si>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</si>
  <si>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</si>
  <si>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</si>
  <si>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</si>
  <si>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</si>
  <si>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</si>
  <si>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</si>
  <si>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</si>
  <si>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</si>
  <si>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</si>
  <si>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</si>
  <si>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</si>
  <si>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</si>
  <si>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</si>
  <si>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</si>
  <si>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</si>
  <si>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</si>
  <si>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</si>
  <si>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</si>
  <si>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</si>
  <si>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</si>
  <si>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</si>
  <si>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</si>
  <si>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</si>
  <si>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</si>
  <si>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</si>
  <si>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</si>
  <si>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</si>
  <si>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</si>
  <si>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</si>
  <si>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</si>
  <si>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</si>
  <si>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</si>
  <si>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</si>
  <si>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</si>
  <si>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</si>
  <si>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</si>
  <si>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</si>
  <si>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</si>
  <si>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</si>
  <si>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</si>
  <si>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</si>
  <si>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</si>
  <si>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</si>
  <si>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</si>
  <si>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</si>
  <si>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</si>
  <si>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</si>
  <si>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</si>
  <si>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</si>
  <si>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</si>
  <si>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</si>
  <si>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</si>
  <si>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</si>
  <si>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</si>
  <si>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</si>
  <si>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</si>
  <si>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</si>
  <si>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</si>
  <si>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</si>
  <si>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</si>
  <si>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</si>
  <si>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</si>
  <si>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</si>
  <si>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</si>
  <si>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</si>
  <si>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</si>
  <si>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</si>
  <si>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</si>
  <si>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</si>
  <si>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</si>
  <si>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</si>
  <si>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</si>
  <si>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</si>
  <si>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</si>
  <si>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</si>
  <si>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</si>
  <si>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</si>
  <si>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</si>
  <si>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</si>
  <si>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</si>
  <si>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</si>
  <si>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</si>
  <si>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</si>
  <si>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</si>
  <si>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</si>
  <si>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</si>
  <si>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</si>
  <si>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</si>
  <si>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</si>
  <si>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</si>
  <si>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</si>
  <si>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</si>
  <si>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</si>
  <si>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</si>
  <si>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</si>
  <si>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</si>
  <si>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</si>
  <si>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</si>
  <si>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</si>
  <si>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</si>
  <si>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</si>
  <si>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</si>
  <si>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</si>
  <si>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</si>
  <si>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</si>
  <si>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</si>
  <si>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</si>
  <si>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</si>
  <si>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</si>
  <si>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</si>
  <si>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</si>
  <si>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</si>
  <si>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</si>
  <si>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</si>
  <si>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</si>
  <si>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</si>
  <si>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</si>
  <si>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</si>
  <si>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</si>
  <si>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</si>
  <si>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</si>
  <si>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</si>
  <si>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</si>
  <si>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</si>
  <si>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</si>
  <si>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</si>
  <si>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</si>
  <si>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</si>
  <si>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</si>
  <si>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</si>
  <si>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</si>
  <si>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</si>
  <si>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</si>
  <si>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</si>
  <si>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</si>
  <si>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</si>
  <si>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</si>
  <si>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</si>
  <si>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</si>
  <si>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</si>
  <si>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</si>
  <si>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</si>
  <si>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</si>
  <si>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</si>
  <si>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</si>
  <si>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</si>
  <si>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</si>
  <si>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</si>
  <si>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</si>
  <si>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</si>
  <si>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</si>
  <si>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</si>
  <si>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</si>
  <si>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</si>
  <si>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</si>
  <si>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</si>
  <si>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</si>
  <si>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</si>
  <si>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</si>
  <si>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</si>
  <si>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</si>
  <si>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</si>
  <si>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</si>
  <si>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</si>
  <si>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</si>
  <si>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</si>
  <si>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</si>
  <si>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</si>
  <si>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</si>
  <si>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</si>
  <si>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</si>
  <si>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</si>
  <si>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</si>
  <si>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</si>
  <si>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</si>
  <si>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</si>
  <si>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</si>
  <si>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</si>
  <si>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</si>
  <si>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</si>
  <si>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</si>
  <si>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</si>
  <si>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</si>
  <si>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</si>
  <si>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</si>
  <si>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</si>
  <si>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</si>
  <si>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</si>
  <si>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</si>
  <si>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</si>
  <si>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</si>
  <si>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</si>
  <si>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</si>
  <si>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</si>
  <si>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</si>
  <si>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</si>
  <si>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</si>
  <si>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</si>
  <si>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</si>
  <si>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</si>
  <si>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</si>
  <si>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</si>
  <si>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</si>
  <si>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</si>
  <si>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</si>
  <si>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</si>
  <si>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</si>
  <si>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</si>
  <si>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</si>
  <si>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</si>
  <si>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</si>
  <si>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</si>
  <si>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</si>
  <si>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</si>
  <si>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</si>
  <si>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</si>
  <si>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</si>
  <si>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</si>
  <si>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</si>
  <si>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</si>
  <si>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</si>
  <si>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</si>
  <si>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</si>
  <si>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</si>
  <si>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</si>
  <si>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</si>
  <si>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</si>
  <si>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</si>
  <si>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</si>
  <si>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</si>
  <si>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</si>
  <si>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</si>
  <si>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</si>
  <si>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</si>
  <si>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</si>
  <si>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</si>
  <si>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</si>
  <si>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</si>
  <si>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</si>
  <si>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</si>
  <si>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</si>
  <si>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</si>
  <si>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</si>
  <si>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</si>
  <si>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</si>
  <si>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</si>
  <si>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</si>
  <si>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</si>
  <si>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</si>
  <si>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</si>
  <si>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</si>
  <si>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</si>
  <si>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</si>
  <si>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</si>
  <si>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</si>
  <si>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</si>
  <si>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</si>
  <si>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</si>
  <si>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</si>
  <si>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</si>
  <si>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</si>
  <si>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</si>
  <si>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</si>
  <si>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</si>
  <si>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</si>
  <si>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</si>
  <si>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</si>
  <si>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</si>
  <si>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</si>
  <si>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</si>
  <si>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</si>
  <si>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</si>
  <si>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</si>
  <si>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</si>
  <si>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</si>
  <si>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</si>
  <si>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</si>
  <si>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</si>
  <si>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</si>
  <si>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</si>
  <si>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</si>
  <si>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</si>
  <si>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</si>
  <si>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</si>
  <si>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</si>
  <si>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</si>
  <si>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</si>
  <si>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</si>
  <si>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</si>
  <si>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</si>
  <si>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</si>
  <si>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</si>
  <si>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</si>
  <si>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</si>
  <si>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</si>
  <si>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</si>
  <si>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</si>
  <si>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</si>
  <si>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</si>
  <si>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</si>
  <si>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</si>
  <si>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</si>
  <si>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</si>
  <si>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</si>
  <si>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</si>
  <si>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</si>
  <si>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</si>
  <si>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</si>
  <si>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</si>
  <si>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</si>
  <si>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</si>
  <si>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</si>
  <si>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</si>
  <si>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</si>
  <si>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</si>
  <si>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</si>
  <si>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</si>
  <si>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</si>
  <si>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</si>
  <si>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</si>
  <si>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</si>
  <si>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</si>
  <si>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</si>
  <si>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</si>
  <si>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</si>
  <si>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</si>
  <si>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</si>
  <si>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</si>
  <si>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</si>
  <si>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</si>
  <si>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</si>
  <si>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</si>
  <si>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</si>
  <si>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</si>
  <si>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</si>
  <si>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</si>
  <si>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</si>
  <si>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</si>
  <si>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</si>
  <si>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</si>
  <si>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</si>
  <si>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</si>
  <si>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</si>
  <si>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</si>
  <si>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</si>
  <si>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</si>
  <si>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</si>
  <si>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</si>
  <si>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</si>
  <si>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</si>
  <si>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</si>
  <si>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</si>
  <si>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</si>
  <si>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</si>
  <si>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</si>
  <si>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</si>
  <si>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</si>
  <si>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</si>
  <si>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</si>
  <si>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</si>
  <si>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</si>
  <si>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</si>
  <si>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</si>
  <si>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</si>
  <si>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</si>
  <si>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</si>
  <si>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</si>
  <si>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</si>
  <si>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</si>
  <si>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</si>
  <si>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</si>
  <si>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</si>
  <si>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</si>
  <si>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</si>
  <si>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</si>
  <si>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</si>
  <si>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</si>
  <si>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</si>
  <si>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</si>
  <si>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</si>
  <si>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</si>
  <si>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</si>
  <si>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</si>
  <si>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</si>
  <si>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</si>
  <si>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</si>
  <si>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</si>
  <si>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</si>
  <si>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</si>
  <si>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</si>
  <si>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</si>
  <si>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</si>
  <si>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</si>
  <si>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</si>
  <si>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</si>
  <si>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</si>
  <si>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</si>
  <si>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</si>
  <si>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</si>
  <si>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</si>
  <si>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</si>
  <si>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</si>
  <si>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</si>
  <si>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</si>
  <si>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</si>
  <si>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</si>
  <si>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</si>
  <si>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</si>
  <si>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</si>
  <si>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</si>
  <si>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</si>
  <si>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</si>
  <si>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</si>
  <si>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</si>
  <si>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</si>
  <si>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</si>
  <si>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</si>
  <si>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</si>
  <si>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</si>
  <si>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</si>
  <si>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</si>
  <si>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</si>
  <si>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</si>
  <si>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</si>
  <si>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</si>
  <si>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</si>
  <si>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</si>
  <si>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</si>
  <si>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</si>
  <si>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</si>
  <si>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</si>
  <si>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</si>
  <si>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</si>
  <si>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</si>
  <si>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</si>
  <si>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</si>
  <si>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</si>
  <si>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</si>
  <si>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</si>
  <si>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</si>
  <si>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</si>
  <si>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</si>
  <si>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</si>
  <si>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</si>
  <si>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</si>
  <si>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</si>
  <si>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</si>
  <si>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</si>
  <si>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</si>
  <si>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</si>
  <si>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</si>
  <si>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</si>
  <si>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</si>
  <si>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</si>
  <si>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</si>
  <si>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</si>
  <si>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</si>
  <si>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</si>
  <si>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</si>
  <si>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</si>
  <si>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</si>
  <si>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</si>
  <si>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</si>
  <si>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</si>
  <si>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</si>
  <si>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</si>
  <si>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</si>
  <si>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</si>
  <si>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</si>
  <si>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</si>
  <si>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</si>
  <si>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</si>
  <si>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</si>
  <si>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</si>
  <si>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</si>
  <si>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</si>
  <si>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</si>
  <si>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</si>
  <si>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</si>
  <si>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</si>
  <si>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</si>
  <si>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</si>
  <si>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</si>
  <si>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</si>
  <si>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</si>
  <si>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</si>
  <si>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</si>
  <si>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</si>
  <si>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</si>
  <si>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</si>
  <si>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</si>
  <si>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</si>
  <si>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</si>
  <si>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</si>
  <si>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</si>
  <si>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</si>
  <si>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</si>
  <si>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</si>
  <si>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</si>
  <si>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</si>
  <si>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</si>
  <si>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</si>
  <si>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</si>
  <si>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</si>
  <si>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</si>
  <si>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</si>
  <si>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</si>
  <si>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</si>
  <si>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</si>
  <si>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</si>
  <si>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</si>
  <si>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</si>
  <si>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</si>
  <si>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</si>
  <si>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</si>
  <si>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</si>
  <si>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</si>
  <si>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</si>
  <si>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</si>
  <si>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</si>
  <si>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</si>
  <si>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</si>
  <si>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</si>
  <si>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</si>
  <si>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</si>
  <si>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</si>
  <si>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</si>
  <si>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</si>
  <si>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</si>
  <si>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</si>
  <si>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</si>
  <si>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</si>
  <si>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</si>
  <si>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</si>
  <si>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</si>
  <si>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</si>
  <si>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</si>
  <si>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</si>
  <si>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</si>
  <si>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</si>
  <si>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</si>
  <si>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</si>
  <si>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</si>
  <si>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</si>
  <si>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</si>
  <si>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</si>
  <si>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</si>
  <si>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</si>
  <si>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</si>
  <si>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</si>
  <si>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</si>
  <si>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</si>
  <si>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</si>
  <si>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</si>
  <si>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</si>
  <si>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</si>
  <si>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</si>
  <si>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</si>
  <si>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</si>
  <si>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</si>
  <si>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</si>
  <si>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</si>
  <si>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</si>
  <si>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</si>
  <si>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</si>
  <si>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</si>
  <si>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</si>
  <si>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</si>
  <si>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</si>
  <si>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</si>
  <si>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</si>
  <si>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</si>
  <si>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</si>
  <si>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</si>
  <si>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</si>
  <si>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</si>
  <si>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</si>
  <si>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</si>
  <si>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</si>
  <si>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</si>
  <si>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</si>
  <si>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</si>
  <si>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</si>
  <si>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</si>
  <si>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</si>
  <si>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</si>
  <si>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</si>
  <si>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</si>
  <si>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</si>
  <si>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</si>
  <si>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</si>
  <si>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</si>
  <si>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</si>
  <si>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</si>
  <si>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</si>
  <si>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</si>
  <si>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</si>
  <si>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</si>
  <si>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</si>
  <si>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</si>
  <si>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</si>
  <si>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</si>
  <si>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</si>
  <si>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</si>
  <si>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</si>
  <si>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</si>
  <si>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</si>
  <si>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</si>
  <si>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</si>
  <si>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</si>
  <si>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</si>
  <si>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</si>
  <si>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</si>
  <si>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</si>
  <si>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</si>
  <si>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</si>
  <si>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</si>
  <si>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</si>
  <si>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</si>
  <si>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</si>
  <si>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</si>
  <si>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</si>
  <si>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</si>
  <si>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</si>
  <si>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</si>
  <si>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</si>
  <si>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</si>
  <si>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</si>
  <si>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</si>
  <si>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</si>
  <si>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</si>
  <si>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</si>
  <si>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</si>
  <si>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</si>
  <si>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</si>
  <si>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</si>
  <si>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</si>
  <si>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</si>
  <si>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</si>
  <si>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</si>
  <si>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</si>
  <si>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</si>
  <si>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</si>
  <si>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</si>
  <si>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</si>
  <si>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</si>
  <si>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</si>
  <si>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</si>
  <si>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</si>
  <si>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</si>
  <si>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</si>
  <si>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</si>
  <si>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</si>
  <si>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</si>
  <si>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</si>
  <si>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</si>
  <si>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</si>
  <si>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</si>
  <si>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</si>
  <si>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</si>
  <si>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</si>
  <si>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</si>
  <si>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</si>
  <si>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</si>
  <si>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</si>
  <si>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</si>
  <si>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</si>
  <si>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</si>
  <si>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</si>
  <si>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</si>
  <si>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</si>
  <si>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</si>
  <si>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</si>
  <si>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</si>
  <si>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</si>
  <si>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</si>
  <si>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</si>
  <si>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</si>
  <si>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</si>
  <si>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</si>
  <si>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</si>
  <si>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</si>
  <si>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</si>
  <si>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</si>
  <si>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</si>
  <si>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</si>
  <si>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</si>
  <si>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</si>
  <si>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</si>
  <si>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</si>
  <si>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</si>
  <si>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</si>
  <si>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</si>
  <si>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</si>
  <si>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</si>
  <si>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</si>
  <si>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</si>
  <si>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</si>
  <si>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</si>
  <si>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</si>
  <si>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</si>
  <si>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</si>
  <si>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</si>
  <si>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</si>
  <si>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</si>
  <si>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</si>
  <si>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</si>
  <si>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</si>
  <si>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</si>
  <si>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</si>
  <si>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</si>
  <si>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</si>
  <si>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</si>
  <si>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</si>
  <si>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</si>
  <si>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</si>
  <si>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</si>
  <si>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</si>
  <si>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</si>
  <si>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</si>
  <si>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</si>
  <si>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</si>
  <si>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</si>
  <si>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</si>
  <si>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</si>
  <si>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</si>
  <si>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</si>
  <si>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</si>
  <si>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</si>
  <si>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</si>
  <si>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</si>
  <si>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</si>
  <si>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</si>
  <si>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</si>
  <si>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</si>
  <si>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</si>
  <si>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</si>
  <si>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</si>
  <si>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</si>
  <si>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</si>
  <si>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</si>
  <si>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</si>
  <si>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</si>
  <si>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</si>
  <si>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</si>
  <si>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</si>
  <si>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</si>
  <si>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</si>
  <si>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</si>
  <si>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</si>
  <si>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</si>
  <si>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</si>
  <si>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</si>
  <si>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</si>
  <si>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</si>
  <si>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</si>
  <si>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</si>
  <si>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</si>
  <si>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</si>
  <si>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</si>
  <si>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</si>
  <si>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</si>
  <si>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</si>
  <si>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</si>
  <si>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</si>
  <si>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</si>
  <si>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</si>
  <si>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</si>
  <si>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</si>
  <si>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</si>
  <si>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</si>
  <si>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</si>
  <si>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</si>
  <si>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</si>
  <si>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</si>
  <si>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</si>
  <si>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</si>
  <si>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</si>
  <si>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</si>
  <si>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</si>
  <si>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</si>
  <si>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</si>
  <si>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</si>
  <si>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</si>
  <si>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</si>
  <si>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</si>
  <si>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</si>
  <si>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</si>
  <si>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</si>
  <si>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</si>
  <si>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</si>
  <si>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</si>
  <si>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</si>
  <si>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</si>
  <si>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</si>
  <si>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</si>
  <si>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</si>
  <si>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</si>
  <si>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</si>
  <si>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</si>
  <si>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</si>
  <si>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</si>
  <si>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</si>
  <si>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</si>
  <si>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</si>
  <si>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</si>
  <si>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</si>
  <si>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</si>
  <si>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</si>
  <si>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</si>
  <si>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</si>
  <si>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</si>
  <si>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</si>
  <si>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</si>
  <si>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</si>
  <si>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</si>
  <si>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</si>
  <si>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</si>
  <si>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</si>
  <si>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</si>
  <si>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</si>
  <si>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</si>
  <si>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</si>
  <si>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</si>
  <si>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</si>
  <si>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</si>
  <si>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</si>
  <si>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</si>
  <si>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</si>
  <si>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</si>
  <si>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</si>
  <si>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</si>
  <si>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</si>
  <si>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</si>
  <si>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</si>
  <si>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</si>
  <si>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</si>
  <si>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</si>
  <si>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</si>
  <si>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</si>
  <si>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</si>
  <si>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</si>
  <si>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</si>
  <si>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</si>
  <si>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</si>
  <si>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</si>
  <si>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</si>
  <si>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</si>
  <si>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</si>
  <si>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</si>
  <si>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</si>
  <si>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</si>
  <si>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</si>
  <si>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</si>
  <si>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</si>
  <si>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</si>
  <si>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</si>
  <si>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</si>
  <si>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</si>
  <si>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</si>
  <si>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</si>
  <si>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</si>
  <si>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</si>
  <si>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</si>
  <si>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</si>
  <si>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</si>
  <si>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</si>
  <si>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</si>
  <si>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</si>
  <si>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</si>
  <si>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</si>
  <si>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</si>
  <si>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</si>
  <si>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</si>
  <si>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</si>
  <si>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</si>
  <si>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</si>
  <si>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</si>
  <si>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</si>
  <si>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</si>
  <si>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</si>
  <si>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</si>
  <si>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</si>
  <si>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</si>
  <si>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</si>
  <si>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</si>
  <si>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</si>
  <si>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</si>
  <si>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</si>
  <si>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</si>
  <si>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</si>
  <si>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</si>
  <si>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</si>
  <si>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</si>
  <si>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</si>
  <si>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</si>
  <si>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</si>
  <si>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</si>
  <si>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</si>
  <si>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</si>
  <si>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</si>
  <si>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</si>
  <si>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</si>
  <si>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</si>
  <si>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</si>
  <si>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</si>
  <si>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</si>
  <si>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</si>
  <si>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</si>
  <si>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</si>
  <si>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</si>
  <si>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</si>
  <si>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</si>
  <si>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</si>
  <si>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</si>
  <si>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</si>
  <si>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</si>
  <si>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</si>
  <si>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</si>
  <si>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</si>
  <si>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</si>
  <si>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</si>
  <si>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</si>
  <si>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</si>
  <si>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</si>
  <si>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</si>
  <si>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</si>
  <si>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</si>
  <si>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</si>
  <si>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</si>
  <si>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</si>
  <si>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</si>
  <si>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</si>
  <si>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</si>
  <si>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</si>
  <si>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</si>
  <si>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</si>
  <si>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</si>
  <si>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</si>
  <si>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</si>
  <si>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</si>
  <si>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</si>
  <si>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</si>
  <si>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</si>
  <si>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</si>
  <si>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</si>
  <si>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</si>
  <si>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</si>
  <si>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</si>
  <si>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</si>
  <si>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</si>
  <si>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</si>
  <si>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</si>
  <si>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</si>
  <si>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</si>
  <si>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</si>
  <si>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</si>
  <si>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</si>
  <si>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</si>
  <si>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</si>
  <si>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</si>
  <si>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</si>
  <si>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</si>
  <si>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</si>
  <si>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</si>
  <si>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</si>
  <si>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</si>
  <si>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</si>
  <si>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</si>
  <si>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</si>
  <si>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</si>
  <si>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</si>
  <si>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</si>
  <si>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</si>
  <si>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</si>
  <si>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</si>
  <si>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</si>
  <si>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</si>
  <si>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</si>
  <si>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</si>
  <si>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</si>
  <si>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</si>
  <si>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</si>
  <si>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</si>
  <si>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</si>
  <si>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</si>
  <si>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</si>
  <si>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</si>
  <si>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</si>
  <si>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</si>
  <si>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</si>
  <si>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</si>
  <si>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</si>
  <si>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</si>
  <si>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</si>
  <si>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</si>
  <si>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</si>
  <si>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</si>
  <si>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</si>
  <si>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</si>
  <si>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</si>
  <si>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</si>
  <si>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</si>
  <si>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</si>
  <si>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</si>
  <si>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</si>
  <si>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</si>
  <si>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</si>
  <si>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</si>
  <si>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</si>
  <si>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</si>
  <si>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</si>
  <si>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</si>
  <si>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</si>
  <si>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</si>
  <si>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</si>
  <si>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</si>
  <si>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</si>
  <si>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</si>
  <si>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</si>
  <si>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</si>
  <si>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</si>
  <si>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</si>
  <si>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</si>
  <si>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</si>
  <si>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</si>
  <si>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</si>
  <si>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</si>
  <si>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</si>
  <si>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</si>
  <si>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</si>
  <si>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</si>
  <si>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</si>
  <si>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</si>
  <si>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</si>
  <si>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</si>
  <si>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</si>
  <si>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</si>
  <si>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</si>
  <si>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</si>
  <si>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</si>
  <si>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</si>
  <si>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</si>
  <si>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</si>
  <si>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</si>
  <si>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</si>
  <si>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</si>
  <si>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</si>
  <si>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</si>
  <si>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</si>
  <si>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</si>
  <si>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</si>
  <si>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</si>
  <si>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</si>
  <si>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</si>
  <si>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</si>
  <si>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</si>
  <si>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</si>
  <si>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</si>
  <si>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</si>
  <si>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</si>
  <si>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</si>
  <si>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</si>
  <si>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</si>
  <si>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</si>
  <si>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</si>
  <si>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</si>
  <si>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</si>
  <si>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</si>
  <si>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</si>
  <si>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</si>
  <si>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</si>
  <si>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</si>
  <si>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</si>
  <si>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</si>
  <si>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</si>
  <si>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</si>
  <si>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</si>
  <si>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</si>
  <si>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</si>
  <si>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</si>
  <si>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</si>
  <si>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</si>
  <si>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</si>
  <si>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</si>
  <si>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</si>
  <si>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</si>
  <si>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</si>
  <si>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</si>
  <si>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</si>
  <si>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</si>
  <si>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</si>
  <si>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</si>
  <si>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</si>
  <si>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</si>
  <si>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</si>
  <si>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</si>
  <si>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</si>
  <si>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</si>
  <si>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</si>
  <si>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</si>
  <si>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</si>
  <si>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</si>
  <si>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</si>
  <si>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</si>
  <si>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</si>
  <si>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</si>
  <si>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</si>
  <si>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</si>
  <si>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</si>
  <si>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</si>
  <si>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</si>
  <si>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</si>
  <si>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</si>
  <si>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</si>
  <si>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</si>
  <si>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</si>
  <si>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</si>
  <si>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</si>
  <si>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</si>
  <si>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</si>
  <si>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</si>
  <si>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</si>
  <si>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</si>
  <si>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</si>
  <si>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</si>
  <si>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</si>
  <si>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</si>
  <si>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</si>
  <si>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</si>
  <si>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</si>
  <si>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</si>
  <si>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</si>
  <si>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</si>
  <si>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</si>
  <si>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</si>
  <si>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</si>
  <si>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</si>
  <si>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</si>
  <si>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</si>
  <si>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</si>
  <si>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</si>
  <si>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</si>
  <si>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</si>
  <si>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</si>
  <si>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</si>
  <si>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</si>
  <si>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</si>
  <si>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</si>
  <si>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</si>
  <si>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</si>
  <si>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</si>
  <si>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</si>
  <si>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</si>
  <si>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</si>
  <si>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</si>
  <si>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</si>
  <si>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</si>
  <si>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</si>
  <si>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</si>
  <si>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</si>
  <si>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</si>
  <si>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</si>
  <si>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</si>
  <si>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</si>
  <si>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</si>
  <si>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</si>
  <si>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</si>
  <si>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</si>
  <si>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</si>
  <si>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</si>
  <si>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</si>
  <si>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</si>
  <si>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</si>
  <si>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</si>
  <si>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</si>
  <si>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</si>
  <si>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</si>
  <si>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</si>
  <si>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</si>
  <si>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</si>
  <si>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</si>
  <si>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</si>
  <si>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</si>
  <si>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</si>
  <si>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</si>
  <si>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</si>
  <si>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</si>
  <si>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</si>
  <si>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</si>
  <si>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</si>
  <si>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</si>
  <si>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</si>
  <si>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</si>
  <si>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</si>
  <si>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</si>
  <si>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</si>
  <si>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</si>
  <si>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</si>
  <si>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</si>
  <si>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</si>
  <si>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</si>
  <si>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</si>
  <si>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</si>
  <si>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</si>
  <si>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</si>
  <si>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</si>
  <si>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</si>
  <si>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</si>
  <si>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</si>
  <si>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</si>
  <si>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</si>
  <si>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</si>
  <si>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</si>
  <si>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</si>
  <si>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</si>
  <si>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</si>
  <si>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</si>
  <si>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</si>
  <si>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</si>
  <si>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</si>
  <si>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</si>
  <si>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</si>
  <si>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</si>
  <si>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</si>
  <si>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</si>
  <si>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</si>
  <si>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</si>
  <si>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</si>
  <si>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</si>
  <si>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</si>
  <si>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</si>
  <si>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</si>
  <si>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</si>
  <si>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</si>
  <si>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</si>
  <si>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</si>
  <si>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</si>
  <si>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</si>
  <si>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</si>
  <si>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</si>
  <si>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</si>
  <si>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</si>
  <si>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</si>
  <si>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</si>
  <si>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</si>
  <si>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</si>
  <si>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</si>
  <si>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</si>
  <si>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</si>
  <si>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</si>
  <si>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</si>
  <si>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</si>
  <si>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</si>
  <si>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</si>
  <si>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</si>
  <si>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</si>
  <si>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</si>
  <si>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</si>
  <si>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</si>
  <si>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</si>
  <si>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</si>
  <si>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</si>
  <si>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</si>
  <si>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</si>
  <si>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</si>
  <si>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</si>
  <si>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</si>
  <si>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</si>
  <si>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</si>
  <si>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</si>
  <si>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</si>
  <si>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</si>
  <si>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</si>
  <si>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</si>
  <si>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</si>
  <si>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</si>
  <si>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</si>
  <si>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</si>
  <si>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</si>
  <si>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</si>
  <si>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</si>
  <si>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</si>
  <si>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</si>
  <si>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</si>
  <si>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</si>
  <si>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</si>
  <si>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</si>
  <si>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</si>
  <si>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</si>
  <si>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</si>
  <si>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</si>
  <si>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</si>
  <si>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</si>
  <si>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</si>
  <si>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</si>
  <si>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</si>
  <si>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</si>
  <si>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</si>
  <si>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</si>
  <si>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</si>
  <si>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</si>
  <si>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</si>
  <si>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</si>
  <si>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</si>
  <si>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</si>
  <si>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</si>
  <si>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</si>
  <si>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</si>
  <si>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</si>
  <si>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</si>
  <si>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</si>
  <si>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</si>
  <si>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</si>
  <si>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</si>
  <si>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</si>
  <si>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</si>
  <si>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</si>
  <si>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</si>
  <si>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</si>
  <si>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</si>
  <si>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</si>
  <si>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</si>
  <si>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</si>
  <si>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</si>
  <si>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</si>
  <si>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</si>
  <si>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</si>
  <si>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</si>
  <si>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</si>
  <si>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</si>
  <si>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</si>
  <si>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</si>
  <si>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</si>
  <si>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</si>
  <si>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</si>
  <si>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</si>
  <si>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</si>
  <si>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</si>
  <si>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</si>
  <si>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</si>
  <si>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</si>
  <si>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</si>
  <si>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</si>
  <si>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</si>
  <si>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</si>
  <si>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</si>
  <si>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</si>
  <si>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</si>
  <si>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</si>
  <si>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</si>
  <si>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</si>
  <si>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</si>
  <si>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</si>
  <si>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</si>
  <si>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</si>
  <si>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</si>
  <si>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</si>
  <si>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</si>
  <si>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</si>
  <si>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</si>
  <si>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</si>
  <si>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</si>
  <si>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</si>
  <si>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</si>
  <si>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</si>
  <si>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</si>
  <si>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</si>
  <si>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</si>
  <si>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</si>
  <si>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</si>
  <si>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</si>
  <si>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</si>
  <si>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</si>
  <si>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</si>
  <si>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</si>
  <si>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</si>
  <si>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</si>
  <si>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</si>
  <si>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</si>
  <si>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</si>
  <si>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</si>
  <si>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</si>
  <si>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</si>
  <si>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</si>
  <si>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</si>
  <si>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</si>
  <si>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</si>
  <si>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</si>
  <si>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</si>
  <si>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</si>
  <si>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</si>
  <si>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</si>
  <si>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</si>
  <si>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</si>
  <si>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</si>
  <si>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</si>
  <si>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</si>
  <si>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</si>
  <si>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</si>
  <si>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</si>
  <si>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</si>
  <si>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</si>
  <si>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</si>
  <si>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</si>
  <si>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</si>
  <si>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</si>
  <si>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</si>
  <si>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</si>
  <si>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</si>
  <si>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</si>
  <si>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</si>
  <si>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</si>
  <si>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</si>
  <si>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</si>
  <si>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</si>
  <si>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</si>
  <si>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</si>
  <si>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</si>
  <si>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</si>
  <si>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</si>
  <si>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</si>
  <si>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</si>
  <si>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</si>
  <si>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</si>
  <si>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</si>
  <si>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</si>
  <si>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</si>
  <si>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</si>
  <si>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</si>
  <si>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</si>
  <si>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</si>
  <si>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</si>
  <si>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</si>
  <si>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</si>
  <si>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</si>
  <si>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</si>
  <si>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</si>
  <si>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</si>
  <si>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</si>
  <si>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</si>
  <si>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</si>
  <si>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</si>
  <si>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</si>
  <si>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</si>
  <si>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</si>
  <si>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</si>
  <si>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</si>
  <si>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</si>
  <si>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</si>
  <si>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</si>
  <si>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</si>
  <si>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</si>
  <si>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</si>
  <si>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</si>
  <si>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</si>
  <si>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</si>
  <si>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</si>
  <si>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</si>
  <si>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</si>
  <si>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</si>
  <si>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</si>
  <si>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</si>
  <si>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</si>
  <si>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</si>
  <si>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</si>
  <si>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</si>
  <si>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</si>
  <si>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</si>
  <si>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</si>
  <si>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</si>
  <si>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</si>
  <si>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</si>
  <si>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</si>
  <si>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</si>
  <si>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</si>
  <si>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</si>
  <si>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</si>
  <si>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</si>
  <si>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</si>
  <si>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</si>
  <si>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</si>
  <si>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</si>
  <si>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</si>
  <si>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</si>
  <si>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</si>
  <si>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</si>
  <si>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</si>
  <si>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</si>
  <si>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</si>
  <si>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</si>
  <si>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</si>
  <si>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</si>
  <si>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</si>
  <si>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</si>
  <si>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</si>
  <si>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</si>
  <si>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</si>
  <si>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</si>
  <si>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</si>
  <si>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</si>
  <si>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</si>
  <si>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</si>
  <si>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</si>
  <si>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</si>
  <si>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</si>
  <si>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</si>
  <si>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</si>
  <si>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</si>
  <si>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</si>
  <si>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</si>
  <si>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</si>
  <si>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</si>
  <si>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</si>
  <si>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</si>
  <si>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</si>
  <si>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</si>
  <si>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</si>
  <si>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</si>
  <si>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</si>
  <si>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</si>
  <si>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</si>
  <si>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</si>
  <si>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</si>
  <si>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</si>
  <si>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</si>
  <si>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</si>
  <si>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</si>
  <si>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</si>
  <si>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</si>
  <si>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</si>
  <si>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</si>
  <si>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</si>
  <si>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</si>
  <si>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</si>
  <si>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</si>
  <si>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</si>
  <si>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</si>
  <si>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</si>
  <si>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</si>
  <si>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</si>
  <si>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</si>
  <si>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</si>
  <si>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</si>
  <si>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</si>
  <si>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</si>
  <si>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</si>
  <si>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</si>
  <si>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</si>
  <si>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</si>
  <si>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</si>
  <si>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</si>
  <si>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</si>
  <si>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</si>
  <si>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</si>
  <si>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</si>
  <si>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</si>
  <si>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</si>
  <si>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</si>
  <si>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</si>
  <si>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</si>
  <si>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</si>
  <si>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</si>
  <si>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</si>
  <si>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</si>
  <si>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</si>
  <si>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</si>
  <si>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</si>
  <si>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</si>
  <si>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</si>
  <si>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</si>
  <si>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</si>
  <si>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</si>
  <si>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</si>
  <si>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</si>
  <si>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</si>
  <si>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</si>
  <si>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</si>
  <si>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</si>
  <si>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</si>
  <si>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</si>
  <si>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</si>
  <si>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</si>
  <si>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</si>
  <si>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</si>
  <si>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</si>
  <si>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</si>
  <si>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</si>
  <si>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</si>
  <si>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</si>
  <si>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</si>
  <si>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</si>
  <si>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</si>
  <si>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</si>
  <si>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</si>
  <si>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</si>
  <si>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</si>
  <si>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</si>
  <si>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</si>
  <si>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</si>
  <si>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</si>
  <si>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</si>
  <si>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</si>
  <si>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</si>
  <si>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</si>
  <si>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</si>
  <si>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</si>
  <si>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</si>
  <si>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</si>
  <si>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</si>
  <si>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</si>
  <si>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</si>
  <si>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</si>
  <si>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</si>
  <si>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</si>
  <si>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</si>
  <si>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</si>
  <si>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</si>
  <si>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</si>
  <si>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</si>
  <si>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</si>
  <si>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</si>
  <si>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</si>
  <si>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</si>
  <si>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</si>
  <si>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</si>
  <si>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</si>
  <si>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</si>
  <si>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</si>
  <si>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</si>
  <si>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</si>
  <si>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</si>
  <si>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</si>
  <si>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</si>
  <si>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</si>
  <si>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</si>
  <si>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</si>
  <si>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</si>
  <si>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</si>
  <si>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</si>
  <si>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</si>
  <si>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</si>
  <si>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</si>
  <si>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</si>
  <si>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</si>
  <si>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</si>
  <si>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</si>
  <si>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</si>
  <si>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</si>
  <si>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</si>
  <si>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</si>
  <si>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</si>
  <si>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</si>
  <si>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</si>
  <si>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</si>
  <si>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</si>
  <si>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</si>
  <si>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</si>
  <si>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</si>
  <si>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</si>
  <si>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</si>
  <si>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</si>
  <si>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</si>
  <si>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</si>
  <si>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</si>
  <si>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</si>
  <si>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</si>
  <si>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</si>
  <si>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</si>
  <si>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</si>
  <si>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</si>
  <si>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</si>
  <si>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</si>
  <si>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</si>
  <si>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</si>
  <si>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</si>
  <si>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</si>
  <si>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</si>
  <si>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</si>
  <si>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</si>
  <si>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</si>
  <si>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</si>
  <si>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</si>
  <si>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</si>
  <si>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</si>
  <si>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</si>
  <si>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</si>
  <si>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</si>
  <si>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</si>
  <si>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</si>
  <si>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</si>
  <si>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</si>
  <si>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</si>
  <si>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</si>
  <si>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</si>
  <si>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</si>
  <si>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</si>
  <si>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</si>
  <si>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</si>
  <si>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</si>
  <si>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</si>
  <si>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</si>
  <si>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</si>
  <si>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</si>
  <si>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</si>
  <si>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</si>
  <si>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</si>
  <si>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</si>
  <si>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</si>
  <si>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</si>
  <si>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</si>
  <si>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</si>
  <si>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</si>
  <si>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</si>
  <si>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</si>
  <si>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</si>
  <si>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</si>
  <si>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</si>
  <si>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</si>
  <si>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</si>
  <si>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</si>
  <si>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</si>
  <si>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</si>
  <si>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</si>
  <si>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</si>
  <si>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</si>
  <si>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</si>
  <si>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</si>
  <si>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</si>
  <si>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</si>
  <si>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</si>
  <si>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</si>
  <si>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</si>
  <si>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</si>
  <si>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</si>
  <si>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</si>
  <si>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</si>
  <si>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</si>
  <si>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</si>
  <si>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</si>
  <si>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</si>
  <si>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</si>
  <si>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</si>
  <si>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</si>
  <si>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</si>
  <si>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</si>
  <si>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</si>
  <si>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</si>
  <si>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</si>
  <si>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</si>
  <si>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</si>
  <si>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</si>
  <si>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</si>
  <si>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</si>
  <si>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</si>
  <si>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</si>
  <si>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</si>
  <si>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</si>
  <si>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</si>
  <si>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</si>
  <si>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</si>
  <si>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</si>
  <si>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</si>
  <si>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</si>
  <si>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</si>
  <si>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</si>
  <si>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</si>
  <si>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</si>
  <si>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</si>
  <si>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</si>
  <si>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</si>
  <si>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</si>
  <si>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</si>
  <si>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</si>
  <si>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</si>
  <si>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</si>
  <si>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</si>
  <si>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</si>
  <si>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</si>
  <si>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</si>
  <si>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</si>
  <si>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</si>
  <si>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</si>
  <si>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</si>
  <si>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</si>
  <si>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</si>
  <si>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</si>
  <si>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</si>
  <si>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</si>
  <si>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</si>
  <si>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</si>
  <si>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</si>
  <si>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</si>
  <si>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</si>
  <si>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</si>
  <si>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</si>
  <si>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</si>
  <si>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</si>
  <si>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</si>
  <si>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</si>
  <si>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</si>
  <si>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</si>
  <si>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</si>
  <si>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</si>
  <si>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</si>
  <si>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</si>
  <si>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</si>
  <si>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</si>
  <si>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</si>
  <si>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</si>
  <si>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</si>
  <si>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</si>
  <si>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</si>
  <si>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</si>
  <si>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</si>
  <si>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</si>
  <si>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</si>
  <si>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</si>
  <si>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</si>
  <si>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</si>
  <si>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</si>
  <si>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</si>
  <si>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</si>
  <si>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</si>
  <si>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</si>
  <si>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</si>
  <si>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</si>
  <si>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</si>
  <si>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</si>
  <si>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</si>
  <si>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</si>
  <si>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</si>
  <si>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</si>
  <si>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</si>
  <si>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</si>
  <si>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</si>
  <si>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</si>
  <si>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</si>
  <si>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</si>
  <si>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</si>
  <si>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</si>
  <si>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</si>
  <si>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</si>
  <si>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</si>
  <si>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</si>
  <si>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</si>
  <si>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</si>
  <si>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</si>
  <si>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</si>
  <si>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</si>
  <si>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</si>
  <si>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</si>
  <si>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</si>
  <si>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</si>
  <si>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</si>
  <si>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</si>
  <si>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</si>
  <si>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</si>
  <si>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</si>
  <si>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</si>
  <si>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</si>
  <si>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</si>
  <si>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</si>
  <si>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</si>
  <si>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</si>
  <si>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</si>
  <si>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</si>
  <si>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</si>
  <si>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</si>
  <si>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</si>
  <si>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</si>
  <si>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</si>
  <si>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</si>
  <si>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</si>
  <si>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</si>
  <si>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</si>
  <si>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</si>
  <si>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</si>
  <si>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</si>
  <si>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</si>
  <si>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</si>
  <si>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</si>
  <si>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</si>
  <si>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</si>
  <si>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</si>
  <si>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</si>
  <si>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</si>
  <si>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</si>
  <si>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</si>
  <si>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</si>
  <si>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</si>
  <si>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</si>
  <si>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</si>
  <si>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</si>
  <si>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</si>
  <si>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</si>
  <si>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</si>
  <si>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</si>
  <si>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</si>
  <si>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</si>
  <si>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</si>
  <si>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</si>
  <si>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</si>
  <si>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</si>
  <si>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</si>
  <si>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</si>
  <si>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</si>
  <si>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</si>
  <si>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</si>
  <si>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</si>
  <si>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</si>
  <si>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</si>
  <si>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</si>
  <si>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</si>
  <si>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</si>
  <si>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</si>
  <si>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</si>
  <si>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</si>
  <si>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</si>
  <si>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</si>
  <si>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</si>
  <si>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</si>
  <si>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</si>
  <si>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</si>
  <si>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</si>
  <si>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</si>
  <si>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</si>
  <si>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</si>
  <si>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</si>
  <si>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</si>
  <si>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</si>
  <si>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</si>
  <si>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</si>
  <si>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</si>
  <si>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</si>
  <si>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</si>
  <si>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</si>
  <si>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</si>
  <si>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</si>
  <si>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</si>
  <si>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</si>
  <si>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</si>
  <si>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</si>
  <si>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</si>
  <si>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</si>
  <si>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</si>
  <si>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</si>
  <si>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</si>
  <si>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</si>
  <si>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</si>
  <si>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</si>
  <si>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</si>
  <si>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</si>
  <si>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</si>
  <si>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</si>
  <si>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</si>
  <si>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</si>
  <si>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</si>
  <si>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</si>
  <si>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</si>
  <si>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</si>
  <si>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</si>
  <si>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</si>
  <si>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</si>
  <si>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</si>
  <si>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</si>
  <si>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</si>
  <si>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</si>
  <si>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</si>
  <si>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</si>
  <si>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</si>
  <si>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</si>
  <si>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</si>
  <si>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</si>
  <si>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</si>
  <si>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</si>
  <si>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</si>
  <si>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</si>
  <si>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</si>
  <si>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</si>
  <si>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</si>
  <si>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</si>
  <si>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</si>
  <si>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</si>
  <si>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</si>
  <si>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</si>
  <si>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</si>
  <si>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</si>
  <si>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</si>
  <si>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</si>
  <si>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</si>
  <si>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</si>
  <si>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</si>
  <si>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</si>
  <si>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</si>
  <si>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</si>
  <si>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</si>
  <si>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</si>
  <si>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</si>
  <si>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</si>
  <si>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</si>
  <si>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</si>
  <si>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</si>
  <si>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</si>
  <si>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</si>
  <si>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</si>
  <si>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</si>
  <si>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</si>
  <si>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</si>
  <si>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</si>
  <si>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</si>
  <si>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</si>
  <si>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</si>
  <si>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</si>
  <si>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</si>
  <si>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</si>
  <si>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</si>
  <si>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</si>
  <si>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</si>
  <si>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</si>
  <si>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</si>
  <si>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</si>
  <si>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</si>
  <si>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</si>
  <si>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</si>
  <si>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</si>
  <si>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</si>
  <si>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</si>
  <si>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</si>
  <si>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</si>
  <si>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</si>
  <si>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</si>
  <si>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</si>
  <si>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</si>
  <si>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</si>
  <si>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</si>
  <si>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</si>
  <si>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</si>
  <si>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</si>
  <si>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</si>
  <si>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</si>
  <si>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</si>
  <si>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</si>
  <si>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</si>
  <si>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</si>
  <si>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</si>
  <si>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</si>
  <si>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</si>
  <si>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</si>
  <si>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</si>
  <si>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</si>
  <si>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</si>
  <si>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</si>
  <si>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</si>
  <si>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</si>
  <si>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</si>
  <si>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</si>
  <si>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</si>
  <si>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</si>
  <si>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</si>
  <si>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</si>
  <si>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</si>
  <si>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</si>
  <si>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</si>
  <si>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</si>
  <si>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</si>
  <si>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</si>
  <si>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</si>
  <si>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</si>
  <si>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</si>
  <si>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</si>
  <si>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</si>
  <si>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</si>
  <si>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</si>
  <si>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</si>
  <si>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</si>
  <si>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</si>
  <si>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</si>
  <si>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</si>
  <si>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</si>
  <si>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</si>
  <si>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</si>
  <si>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</si>
  <si>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</si>
  <si>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</si>
  <si>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</si>
  <si>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</si>
  <si>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</si>
  <si>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</si>
  <si>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</si>
  <si>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</si>
  <si>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</si>
  <si>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</si>
  <si>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</si>
  <si>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</si>
  <si>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</si>
  <si>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</si>
  <si>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</si>
  <si>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</si>
  <si>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</si>
  <si>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</si>
  <si>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</si>
  <si>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</si>
  <si>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</si>
  <si>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</si>
  <si>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</si>
  <si>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</si>
  <si>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</si>
  <si>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</si>
  <si>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</si>
  <si>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</si>
  <si>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</si>
  <si>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</si>
  <si>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</si>
  <si>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</si>
  <si>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</si>
  <si>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</si>
  <si>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</si>
  <si>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</si>
  <si>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</si>
  <si>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</si>
  <si>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</si>
  <si>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</si>
  <si>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</si>
  <si>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</si>
  <si>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</si>
  <si>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</si>
  <si>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</si>
  <si>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</si>
  <si>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</si>
  <si>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</si>
  <si>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</si>
  <si>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</si>
  <si>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</si>
  <si>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</si>
  <si>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</si>
  <si>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</si>
  <si>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</si>
  <si>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</si>
  <si>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</si>
  <si>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</si>
  <si>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</si>
  <si>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</si>
  <si>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</si>
  <si>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</si>
  <si>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</si>
  <si>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</si>
  <si>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</si>
  <si>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</si>
  <si>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</si>
  <si>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</si>
  <si>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</si>
  <si>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</si>
  <si>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</si>
  <si>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</si>
  <si>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</si>
  <si>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</si>
  <si>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</si>
  <si>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</si>
  <si>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</si>
  <si>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</si>
  <si>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</si>
  <si>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</si>
  <si>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</si>
  <si>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</si>
  <si>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</si>
  <si>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</si>
  <si>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</si>
  <si>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</si>
  <si>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</si>
  <si>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</si>
  <si>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</si>
  <si>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</si>
  <si>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</si>
  <si>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</si>
  <si>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</si>
  <si>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</si>
  <si>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</si>
  <si>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</si>
  <si>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</si>
  <si>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</si>
  <si>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</si>
  <si>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</si>
  <si>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</si>
  <si>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</si>
  <si>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</si>
  <si>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</si>
  <si>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</si>
  <si>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</si>
  <si>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</si>
  <si>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</si>
  <si>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</si>
  <si>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</si>
  <si>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</si>
  <si>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</si>
  <si>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</si>
  <si>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</si>
  <si>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</si>
  <si>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</si>
  <si>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</si>
  <si>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</si>
  <si>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</si>
  <si>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</si>
  <si>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</si>
  <si>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</si>
  <si>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</si>
  <si>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</si>
  <si>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</si>
  <si>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</si>
  <si>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</si>
  <si>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</si>
  <si>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</si>
  <si>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</si>
  <si>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</si>
  <si>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</si>
  <si>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</si>
  <si>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</si>
  <si>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</si>
  <si>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</si>
  <si>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</si>
  <si>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</si>
  <si>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</si>
  <si>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</si>
  <si>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</si>
  <si>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</si>
  <si>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</si>
  <si>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</si>
  <si>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</si>
  <si>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</si>
  <si>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</si>
  <si>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</si>
  <si>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</si>
  <si>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</si>
  <si>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</si>
  <si>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</si>
  <si>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</si>
  <si>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</si>
  <si>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</si>
  <si>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</si>
  <si>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</si>
  <si>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</si>
  <si>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</si>
  <si>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</si>
  <si>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</si>
  <si>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</si>
  <si>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</si>
  <si>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</si>
  <si>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</si>
  <si>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</si>
  <si>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</si>
  <si>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</si>
  <si>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</si>
  <si>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</si>
  <si>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</si>
  <si>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</si>
  <si>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</si>
  <si>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</si>
  <si>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</si>
  <si>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</si>
  <si>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</si>
  <si>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</si>
  <si>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</si>
  <si>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</si>
  <si>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</si>
  <si>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</si>
  <si>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</si>
  <si>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</si>
  <si>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</si>
  <si>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</si>
  <si>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</si>
  <si>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</si>
  <si>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</si>
  <si>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</si>
  <si>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</si>
  <si>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</si>
  <si>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</si>
  <si>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</si>
  <si>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</si>
  <si>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</si>
  <si>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</si>
  <si>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</si>
  <si>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</si>
  <si>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</si>
  <si>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</si>
  <si>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</si>
  <si>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</si>
  <si>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</si>
  <si>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</si>
  <si>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</si>
  <si>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</si>
  <si>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</si>
  <si>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</si>
  <si>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</si>
  <si>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</si>
  <si>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</si>
  <si>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</si>
  <si>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</si>
  <si>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</si>
  <si>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</si>
  <si>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</si>
  <si>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</si>
  <si>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</si>
  <si>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</si>
  <si>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</si>
  <si>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</si>
  <si>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</si>
  <si>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</si>
  <si>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</si>
  <si>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</si>
  <si>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</si>
  <si>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</si>
  <si>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</si>
  <si>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</si>
  <si>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</si>
  <si>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</si>
  <si>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</si>
  <si>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</si>
  <si>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</si>
  <si>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</si>
  <si>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</si>
  <si>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</si>
  <si>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</si>
  <si>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</si>
  <si>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</si>
  <si>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</si>
  <si>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</si>
  <si>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</si>
  <si>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</si>
  <si>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</si>
  <si>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</si>
  <si>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</si>
  <si>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</si>
  <si>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</si>
  <si>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</si>
  <si>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</si>
  <si>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</si>
  <si>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</si>
  <si>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</si>
  <si>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</si>
  <si>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</si>
  <si>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</si>
  <si>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</si>
  <si>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</si>
  <si>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</si>
  <si>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</si>
  <si>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</si>
  <si>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</si>
  <si>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</si>
  <si>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</si>
  <si>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</si>
  <si>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</si>
  <si>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</si>
  <si>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</si>
  <si>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</si>
  <si>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</si>
  <si>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</si>
  <si>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</si>
  <si>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</si>
  <si>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</si>
  <si>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</si>
  <si>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</si>
  <si>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</si>
  <si>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</si>
  <si>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</si>
  <si>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</si>
  <si>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</si>
  <si>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</si>
  <si>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</si>
  <si>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</si>
  <si>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</si>
  <si>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</si>
  <si>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</si>
  <si>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</si>
  <si>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</si>
  <si>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</si>
  <si>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</si>
  <si>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</si>
  <si>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</si>
  <si>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</si>
  <si>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</si>
  <si>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</si>
  <si>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</si>
  <si>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</si>
  <si>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</si>
  <si>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</si>
  <si>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</si>
  <si>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</si>
  <si>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</si>
  <si>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</si>
  <si>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</si>
  <si>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</si>
  <si>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</si>
  <si>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</si>
  <si>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</si>
  <si>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</si>
  <si>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</si>
  <si>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</si>
  <si>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</si>
  <si>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</si>
  <si>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</si>
  <si>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</si>
  <si>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</si>
  <si>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</si>
  <si>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</si>
  <si>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</si>
  <si>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</si>
  <si>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</si>
  <si>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</si>
  <si>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</si>
  <si>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</si>
  <si>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</si>
  <si>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</si>
  <si>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</si>
  <si>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</si>
  <si>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</si>
  <si>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</si>
  <si>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</si>
  <si>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</si>
  <si>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</si>
  <si>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</si>
  <si>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</si>
  <si>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</si>
  <si>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</si>
  <si>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</si>
  <si>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</si>
  <si>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</si>
  <si>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</si>
  <si>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</si>
  <si>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</si>
  <si>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</si>
  <si>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</si>
  <si>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</si>
  <si>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</si>
  <si>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</si>
  <si>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</si>
  <si>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</si>
  <si>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</si>
  <si>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</si>
  <si>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</si>
  <si>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</si>
  <si>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</si>
  <si>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</si>
  <si>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</si>
  <si>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</si>
  <si>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</si>
  <si>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</si>
  <si>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</si>
  <si>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</si>
  <si>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</si>
  <si>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</si>
  <si>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</si>
  <si>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</si>
  <si>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</si>
  <si>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</si>
  <si>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</si>
  <si>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</si>
  <si>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</si>
  <si>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</si>
  <si>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</si>
  <si>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</si>
  <si>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</si>
  <si>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</si>
  <si>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</si>
  <si>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</si>
  <si>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</si>
  <si>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</si>
  <si>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</si>
  <si>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</si>
  <si>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</si>
  <si>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</si>
  <si>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</si>
  <si>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</si>
  <si>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</si>
  <si>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</si>
  <si>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</si>
  <si>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</si>
  <si>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</si>
  <si>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</si>
  <si>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</si>
  <si>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</si>
  <si>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</si>
  <si>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</si>
  <si>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</si>
  <si>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</si>
  <si>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</si>
  <si>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</si>
  <si>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</si>
  <si>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</si>
  <si>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</si>
  <si>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</si>
  <si>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</si>
  <si>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</si>
  <si>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</si>
  <si>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</si>
  <si>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</si>
  <si>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</si>
  <si>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</si>
  <si>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</si>
  <si>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</si>
  <si>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</si>
  <si>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</si>
  <si>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</si>
  <si>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</si>
  <si>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</si>
  <si>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</si>
  <si>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</si>
  <si>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</si>
  <si>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</si>
  <si>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</si>
  <si>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</si>
  <si>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</si>
  <si>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</si>
  <si>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</si>
  <si>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</si>
  <si>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</si>
  <si>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</si>
  <si>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</si>
  <si>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</si>
  <si>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</si>
  <si>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</si>
  <si>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</si>
  <si>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</si>
  <si>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</si>
  <si>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</si>
  <si>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</si>
  <si>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</si>
  <si>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</si>
  <si>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</si>
  <si>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</si>
  <si>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</si>
  <si>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</si>
  <si>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</si>
  <si>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</si>
  <si>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</si>
  <si>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</si>
  <si>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</si>
  <si>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</si>
  <si>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</si>
  <si>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</si>
  <si>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</si>
  <si>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</si>
  <si>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</si>
  <si>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</si>
  <si>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</si>
  <si>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</si>
  <si>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</si>
  <si>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</si>
  <si>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</si>
  <si>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</si>
  <si>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</si>
  <si>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</si>
  <si>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</si>
  <si>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</si>
  <si>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</si>
  <si>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</si>
  <si>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</si>
  <si>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</si>
  <si>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</si>
  <si>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</si>
  <si>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</si>
  <si>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</si>
  <si>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</si>
  <si>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</si>
  <si>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</si>
  <si>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</si>
  <si>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</si>
  <si>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</si>
  <si>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</si>
  <si>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</si>
  <si>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</si>
  <si>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</si>
  <si>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</si>
  <si>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</si>
  <si>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</si>
  <si>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</si>
  <si>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</si>
  <si>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</si>
  <si>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</si>
  <si>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</si>
  <si>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</si>
  <si>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</si>
  <si>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</si>
  <si>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</si>
  <si>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</si>
  <si>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</si>
  <si>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</si>
  <si>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</si>
  <si>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</si>
  <si>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</si>
  <si>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</si>
  <si>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</si>
  <si>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</si>
  <si>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</si>
  <si>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</si>
  <si>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</si>
  <si>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</si>
  <si>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</si>
  <si>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</si>
  <si>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</si>
  <si>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</si>
  <si>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</si>
  <si>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</si>
  <si>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</si>
  <si>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</si>
  <si>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</si>
  <si>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</si>
  <si>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</si>
  <si>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</si>
  <si>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</si>
  <si>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</si>
  <si>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</si>
  <si>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</si>
  <si>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</si>
  <si>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</si>
  <si>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</si>
  <si>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</si>
  <si>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</si>
  <si>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</si>
  <si>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</si>
  <si>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</si>
  <si>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</si>
  <si>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</si>
  <si>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</si>
  <si>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</si>
  <si>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</si>
  <si>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</si>
  <si>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</si>
  <si>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</si>
  <si>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</si>
  <si>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</si>
  <si>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</si>
  <si>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</si>
  <si>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</si>
  <si>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</si>
  <si>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</si>
  <si>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</si>
  <si>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</si>
  <si>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</si>
  <si>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</si>
  <si>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</si>
  <si>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</si>
  <si>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</si>
  <si>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</si>
  <si>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</si>
  <si>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</si>
  <si>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</si>
  <si>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</si>
  <si>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</si>
  <si>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</si>
  <si>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</si>
  <si>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</si>
  <si>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</si>
  <si>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</si>
  <si>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</si>
  <si>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</si>
  <si>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</si>
  <si>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</si>
  <si>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</si>
  <si>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</si>
  <si>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</si>
  <si>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</si>
  <si>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</si>
  <si>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</si>
  <si>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</si>
  <si>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</si>
  <si>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</si>
  <si>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</si>
  <si>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</si>
  <si>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</si>
  <si>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</si>
  <si>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</si>
  <si>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</si>
  <si>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</si>
  <si>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</si>
  <si>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</si>
  <si>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</si>
  <si>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</si>
  <si>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</si>
  <si>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</si>
  <si>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</si>
  <si>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</si>
  <si>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</si>
  <si>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</si>
  <si>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</si>
  <si>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</si>
  <si>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</si>
  <si>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</si>
  <si>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</si>
  <si>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</si>
  <si>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</si>
  <si>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</si>
  <si>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</si>
  <si>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</si>
  <si>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</si>
  <si>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</si>
  <si>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</si>
  <si>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</si>
  <si>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</si>
  <si>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</si>
  <si>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</si>
  <si>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</si>
  <si>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</si>
  <si>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</si>
  <si>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</si>
  <si>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</si>
  <si>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</si>
  <si>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</si>
  <si>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</si>
  <si>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</si>
  <si>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</si>
  <si>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</si>
  <si>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</si>
  <si>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</si>
  <si>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</si>
  <si>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</si>
  <si>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</si>
  <si>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</si>
  <si>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</si>
  <si>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</si>
  <si>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</si>
  <si>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</si>
  <si>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</si>
  <si>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</si>
  <si>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</si>
  <si>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</si>
  <si>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</si>
  <si>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</si>
  <si>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</si>
  <si>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</si>
  <si>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</si>
  <si>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</si>
  <si>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</si>
  <si>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</si>
  <si>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</si>
  <si>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</si>
  <si>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</si>
  <si>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</si>
  <si>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</si>
  <si>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</si>
  <si>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</si>
  <si>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</si>
  <si>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</si>
  <si>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</si>
  <si>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</si>
  <si>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</si>
  <si>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</si>
  <si>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</si>
  <si>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</si>
  <si>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</si>
  <si>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</si>
  <si>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</si>
  <si>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</si>
  <si>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</si>
  <si>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</si>
  <si>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</si>
  <si>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</si>
  <si>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</si>
  <si>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</si>
  <si>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</si>
  <si>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</si>
  <si>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</si>
  <si>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</si>
  <si>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</si>
  <si>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</si>
  <si>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</si>
  <si>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</si>
  <si>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</si>
  <si>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</si>
  <si>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</si>
  <si>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</si>
  <si>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</si>
  <si>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</si>
  <si>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</si>
  <si>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</si>
  <si>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</si>
  <si>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</si>
  <si>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</si>
  <si>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</si>
  <si>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</si>
  <si>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</si>
  <si>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</si>
  <si>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</si>
  <si>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</si>
  <si>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</si>
  <si>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</si>
  <si>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</si>
  <si>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</si>
  <si>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</si>
  <si>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</si>
  <si>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</si>
  <si>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</si>
  <si>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</si>
  <si>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</si>
  <si>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</si>
  <si>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</si>
  <si>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</si>
  <si>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</si>
  <si>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</si>
  <si>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</si>
  <si>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</si>
  <si>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</si>
  <si>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</si>
  <si>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</si>
  <si>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</si>
  <si>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</si>
  <si>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</si>
  <si>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</si>
  <si>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</si>
  <si>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</si>
  <si>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</si>
  <si>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</si>
  <si>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</si>
  <si>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</si>
  <si>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</si>
  <si>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</si>
  <si>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</si>
  <si>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</si>
  <si>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</si>
  <si>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</si>
  <si>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</si>
  <si>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</si>
  <si>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</si>
  <si>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</si>
  <si>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</si>
  <si>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</si>
  <si>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</si>
  <si>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</si>
  <si>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</si>
  <si>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</si>
  <si>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</si>
  <si>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</si>
  <si>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</si>
  <si>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</si>
  <si>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</si>
  <si>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</si>
  <si>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</si>
  <si>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</si>
  <si>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</si>
  <si>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</si>
  <si>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</si>
  <si>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</si>
  <si>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</si>
  <si>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</si>
  <si>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</si>
  <si>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</si>
  <si>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</si>
  <si>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</si>
  <si>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</si>
  <si>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</si>
  <si>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</si>
  <si>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</si>
  <si>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</si>
  <si>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</si>
  <si>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</si>
  <si>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</si>
  <si>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</si>
  <si>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</si>
  <si>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</si>
  <si>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</si>
  <si>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</si>
  <si>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</si>
  <si>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</si>
  <si>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</si>
  <si>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</si>
  <si>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</si>
  <si>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</si>
  <si>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</si>
  <si>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</si>
  <si>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</si>
  <si>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</si>
  <si>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</si>
  <si>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</si>
  <si>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</si>
  <si>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</si>
  <si>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</si>
  <si>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</si>
  <si>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</si>
  <si>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</si>
  <si>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</si>
  <si>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</si>
  <si>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</si>
  <si>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</si>
  <si>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</si>
  <si>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</si>
  <si>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</si>
  <si>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</si>
  <si>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</si>
  <si>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</si>
  <si>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</si>
  <si>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</si>
  <si>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</si>
  <si>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</si>
  <si>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</si>
  <si>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</si>
  <si>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</si>
  <si>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</si>
  <si>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</si>
  <si>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</si>
  <si>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</si>
  <si>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</si>
  <si>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</si>
  <si>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</si>
  <si>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</si>
  <si>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</si>
  <si>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</si>
  <si>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</si>
  <si>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</si>
  <si>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</si>
  <si>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</si>
  <si>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</si>
  <si>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</si>
  <si>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</si>
  <si>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</si>
  <si>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</si>
  <si>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</si>
  <si>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</si>
  <si>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</si>
  <si>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</si>
  <si>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</si>
  <si>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</si>
  <si>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</si>
  <si>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</si>
  <si>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</si>
  <si>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</si>
  <si>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</si>
  <si>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</si>
  <si>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</si>
  <si>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</si>
  <si>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</si>
  <si>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</si>
  <si>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</si>
  <si>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</si>
  <si>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</si>
  <si>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</si>
  <si>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</si>
  <si>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</si>
  <si>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</si>
  <si>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</si>
  <si>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</si>
  <si>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</si>
  <si>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</si>
  <si>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</si>
  <si>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</si>
  <si>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</si>
  <si>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</si>
  <si>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</si>
  <si>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</si>
  <si>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</si>
  <si>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</si>
  <si>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</si>
  <si>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</si>
  <si>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</si>
  <si>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</si>
  <si>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</si>
  <si>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</si>
  <si>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</si>
  <si>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</si>
  <si>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</si>
  <si>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</si>
  <si>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</si>
  <si>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</si>
  <si>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</si>
  <si>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</si>
  <si>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</si>
  <si>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</si>
  <si>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</si>
  <si>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</si>
  <si>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</si>
  <si>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</si>
  <si>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</si>
  <si>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</si>
  <si>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</si>
  <si>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</si>
  <si>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</si>
  <si>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</si>
  <si>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</si>
  <si>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</si>
  <si>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</si>
  <si>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</si>
  <si>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</si>
  <si>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</si>
  <si>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</si>
  <si>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</si>
  <si>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</si>
  <si>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</si>
  <si>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</si>
  <si>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</si>
  <si>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</si>
  <si>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</si>
  <si>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</si>
  <si>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</si>
  <si>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</si>
  <si>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</si>
  <si>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</si>
  <si>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</si>
  <si>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</si>
  <si>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</si>
  <si>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</si>
  <si>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</si>
  <si>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</si>
  <si>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</si>
  <si>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</si>
  <si>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</si>
  <si>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</si>
  <si>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</si>
  <si>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</si>
  <si>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</si>
  <si>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</si>
  <si>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</si>
  <si>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</si>
  <si>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</si>
  <si>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</si>
  <si>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</si>
  <si>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</si>
  <si>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</si>
  <si>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</si>
  <si>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</si>
  <si>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</si>
  <si>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</si>
  <si>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</si>
  <si>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</si>
  <si>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</si>
  <si>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</si>
  <si>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</si>
  <si>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</si>
  <si>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</si>
  <si>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</si>
  <si>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</si>
  <si>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</si>
  <si>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</si>
  <si>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</si>
  <si>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</si>
  <si>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</si>
  <si>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</si>
  <si>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</si>
  <si>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</si>
  <si>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</si>
  <si>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</si>
  <si>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</si>
  <si>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</si>
  <si>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</si>
  <si>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</si>
  <si>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</si>
  <si>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</si>
  <si>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</si>
  <si>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</si>
  <si>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</si>
  <si>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</si>
  <si>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</si>
  <si>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</si>
  <si>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</si>
  <si>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</si>
  <si>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</si>
  <si>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</si>
  <si>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</si>
  <si>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</si>
  <si>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</si>
  <si>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</si>
  <si>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</si>
  <si>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</si>
  <si>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</si>
  <si>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</si>
  <si>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</si>
  <si>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</si>
  <si>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</si>
  <si>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</si>
  <si>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</si>
  <si>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</si>
  <si>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</si>
  <si>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</si>
  <si>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</si>
  <si>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</si>
  <si>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</si>
  <si>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</si>
  <si>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</si>
  <si>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</si>
  <si>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</si>
  <si>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</si>
  <si>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</si>
  <si>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</si>
  <si>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</si>
  <si>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</si>
  <si>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</si>
  <si>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</si>
  <si>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</si>
  <si>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</si>
  <si>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</si>
  <si>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</si>
  <si>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</si>
  <si>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</si>
  <si>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</si>
  <si>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</si>
  <si>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</si>
  <si>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</si>
  <si>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</si>
  <si>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</si>
  <si>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</si>
  <si>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</si>
  <si>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</si>
  <si>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</si>
  <si>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</si>
  <si>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</si>
  <si>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</si>
  <si>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</si>
  <si>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</si>
  <si>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</si>
  <si>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</si>
  <si>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</si>
  <si>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</si>
  <si>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</si>
  <si>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</si>
  <si>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</si>
  <si>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</si>
  <si>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</si>
  <si>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</si>
  <si>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</si>
  <si>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</si>
  <si>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</si>
  <si>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</si>
  <si>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</si>
  <si>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</si>
  <si>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</si>
  <si>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</si>
  <si>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</si>
  <si>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</si>
  <si>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</si>
  <si>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</si>
  <si>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</si>
  <si>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</si>
  <si>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</si>
  <si>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</si>
  <si>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</si>
  <si>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</si>
  <si>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</si>
  <si>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</si>
  <si>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</si>
  <si>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</si>
  <si>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</si>
  <si>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</si>
  <si>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</si>
  <si>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</si>
  <si>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</si>
  <si>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</si>
  <si>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</si>
  <si>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</si>
  <si>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</si>
  <si>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</si>
  <si>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</si>
  <si>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</si>
  <si>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</si>
  <si>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</si>
  <si>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</si>
  <si>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</si>
  <si>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</si>
  <si>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</si>
  <si>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</si>
  <si>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</si>
  <si>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</si>
  <si>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</si>
  <si>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</si>
  <si>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</si>
  <si>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</si>
  <si>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</si>
  <si>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</si>
  <si>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</si>
  <si>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</si>
  <si>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</si>
  <si>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</si>
  <si>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</si>
  <si>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</si>
  <si>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</si>
  <si>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</si>
  <si>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</si>
  <si>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</si>
  <si>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</si>
  <si>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</si>
  <si>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</si>
  <si>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</si>
  <si>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</si>
  <si>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</si>
  <si>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</si>
  <si>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</si>
  <si>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</si>
  <si>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</si>
  <si>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</si>
  <si>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</si>
  <si>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</si>
  <si>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</si>
  <si>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</si>
  <si>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</si>
  <si>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</si>
  <si>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</si>
  <si>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</si>
  <si>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</si>
  <si>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</si>
  <si>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</si>
  <si>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</si>
  <si>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</si>
  <si>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</si>
  <si>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</si>
  <si>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</si>
  <si>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</si>
  <si>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</si>
  <si>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</si>
  <si>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</si>
  <si>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</si>
  <si>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</si>
  <si>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</si>
  <si>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</si>
  <si>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</si>
  <si>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</si>
  <si>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</si>
  <si>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</si>
  <si>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</si>
  <si>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</si>
  <si>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</si>
  <si>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</si>
  <si>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</si>
  <si>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</si>
  <si>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</si>
  <si>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</si>
  <si>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</si>
  <si>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</si>
  <si>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</si>
  <si>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</si>
  <si>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</si>
  <si>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</si>
  <si>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</si>
  <si>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</si>
  <si>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</si>
  <si>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</si>
  <si>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</si>
  <si>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</si>
  <si>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</si>
  <si>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</si>
  <si>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</si>
  <si>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</si>
  <si>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</si>
  <si>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</si>
  <si>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</si>
  <si>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</si>
  <si>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</si>
  <si>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</si>
  <si>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</si>
  <si>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</si>
  <si>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</si>
  <si>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</si>
  <si>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</si>
  <si>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</si>
  <si>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</si>
  <si>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</si>
  <si>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</si>
  <si>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</si>
  <si>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</si>
  <si>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</si>
  <si>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</si>
  <si>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</si>
  <si>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</si>
  <si>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</si>
  <si>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</si>
  <si>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</si>
  <si>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</si>
  <si>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</si>
  <si>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</si>
  <si>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</si>
  <si>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</si>
  <si>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</si>
  <si>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</si>
  <si>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</si>
  <si>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</si>
  <si>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</si>
  <si>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</si>
  <si>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</si>
  <si>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</si>
  <si>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</si>
  <si>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</si>
  <si>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</si>
  <si>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</si>
  <si>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</si>
  <si>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</si>
  <si>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</si>
  <si>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</si>
  <si>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</si>
  <si>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</si>
  <si>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</si>
  <si>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</si>
  <si>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</si>
  <si>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</si>
  <si>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</si>
  <si>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</si>
  <si>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</si>
  <si>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</si>
  <si>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</si>
  <si>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</si>
  <si>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</si>
  <si>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</si>
  <si>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</si>
  <si>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</si>
  <si>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</si>
  <si>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</si>
  <si>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</si>
  <si>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</si>
  <si>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</si>
  <si>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</si>
  <si>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</si>
  <si>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</si>
  <si>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</si>
  <si>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</si>
  <si>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</si>
  <si>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</si>
  <si>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</si>
  <si>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</si>
  <si>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</si>
  <si>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</si>
  <si>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</si>
  <si>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</si>
  <si>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</si>
  <si>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</si>
  <si>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</si>
  <si>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</si>
  <si>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</si>
  <si>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</si>
  <si>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</si>
  <si>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</si>
  <si>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</si>
  <si>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</si>
  <si>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</si>
  <si>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</si>
  <si>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</si>
  <si>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</si>
  <si>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</si>
  <si>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</si>
  <si>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</si>
  <si>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</si>
  <si>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</si>
  <si>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</si>
  <si>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</si>
  <si>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</si>
  <si>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</si>
  <si>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</si>
  <si>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</si>
  <si>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</si>
  <si>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</si>
  <si>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</si>
  <si>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</si>
  <si>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</si>
  <si>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</si>
  <si>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</si>
  <si>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</si>
  <si>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</si>
  <si>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</si>
  <si>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</si>
  <si>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</si>
  <si>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</si>
  <si>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</si>
  <si>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</si>
  <si>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</si>
  <si>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</si>
  <si>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</si>
  <si>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</si>
  <si>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</si>
  <si>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</si>
  <si>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</si>
  <si>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</si>
  <si>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</si>
  <si>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</si>
  <si>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</si>
  <si>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</si>
  <si>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</si>
  <si>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</si>
  <si>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</si>
  <si>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</si>
  <si>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</si>
  <si>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</si>
  <si>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</si>
  <si>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</si>
  <si>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</si>
  <si>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</si>
  <si>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</si>
  <si>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</si>
  <si>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</si>
  <si>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</si>
  <si>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</si>
  <si>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</si>
  <si>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</si>
  <si>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</si>
  <si>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</si>
  <si>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</si>
  <si>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</si>
  <si>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</si>
  <si>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</si>
  <si>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</si>
  <si>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</si>
  <si>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</si>
  <si>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</si>
  <si>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</si>
  <si>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</si>
  <si>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</si>
  <si>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</si>
  <si>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</si>
  <si>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</si>
  <si>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</si>
  <si>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</si>
  <si>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</si>
  <si>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</si>
  <si>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</si>
  <si>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</si>
  <si>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</si>
  <si>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</si>
  <si>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</si>
  <si>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</si>
  <si>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</si>
  <si>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</si>
  <si>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</si>
  <si>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</si>
  <si>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</si>
  <si>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</si>
  <si>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</si>
  <si>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</si>
  <si>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</si>
  <si>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</si>
  <si>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</si>
  <si>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</si>
  <si>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</si>
  <si>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</si>
  <si>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</si>
  <si>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</si>
  <si>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</si>
  <si>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</si>
  <si>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</si>
  <si>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</si>
  <si>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</si>
  <si>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</si>
  <si>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</si>
  <si>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</si>
  <si>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</si>
  <si>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</si>
  <si>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</si>
  <si>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</si>
  <si>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</si>
  <si>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</si>
  <si>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</si>
  <si>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</si>
  <si>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</si>
  <si>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</si>
  <si>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</si>
  <si>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</si>
  <si>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</si>
  <si>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</si>
  <si>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</si>
  <si>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</si>
  <si>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</si>
  <si>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</si>
  <si>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</si>
  <si>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</si>
  <si>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</si>
  <si>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</si>
  <si>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</si>
  <si>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</si>
  <si>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</si>
  <si>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</si>
  <si>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</si>
  <si>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</si>
  <si>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</si>
  <si>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</si>
  <si>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</si>
  <si>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</si>
  <si>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</si>
  <si>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</si>
  <si>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</si>
  <si>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</si>
  <si>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</si>
  <si>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</si>
  <si>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</si>
  <si>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</si>
  <si>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</si>
  <si>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</si>
  <si>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</si>
  <si>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</si>
  <si>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</si>
  <si>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</si>
  <si>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</si>
  <si>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</si>
  <si>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</si>
  <si>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</si>
  <si>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</si>
  <si>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</si>
  <si>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</si>
  <si>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</si>
  <si>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</si>
  <si>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</si>
  <si>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</si>
  <si>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</si>
  <si>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</si>
  <si>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</si>
  <si>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</si>
  <si>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</si>
  <si>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</si>
  <si>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</si>
  <si>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</si>
  <si>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</si>
  <si>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</si>
  <si>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</si>
  <si>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</si>
  <si>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</si>
  <si>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</si>
  <si>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</si>
  <si>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</si>
  <si>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</si>
  <si>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</si>
  <si>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</si>
  <si>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</si>
  <si>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</si>
  <si>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</si>
  <si>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</si>
  <si>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</si>
  <si>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</si>
  <si>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</si>
  <si>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</si>
  <si>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</si>
  <si>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</si>
  <si>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</si>
  <si>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</si>
  <si>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</si>
  <si>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</si>
  <si>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</si>
  <si>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</si>
  <si>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</si>
  <si>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</si>
  <si>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</si>
  <si>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</si>
  <si>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</si>
  <si>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</si>
  <si>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</si>
  <si>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</si>
  <si>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</si>
  <si>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</si>
  <si>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</si>
  <si>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</si>
  <si>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</si>
  <si>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</si>
  <si>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</si>
  <si>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</si>
  <si>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</si>
  <si>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</si>
  <si>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</si>
  <si>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</si>
  <si>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</si>
  <si>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</si>
  <si>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</si>
  <si>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</si>
  <si>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</si>
  <si>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</si>
  <si>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</si>
  <si>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</si>
  <si>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</si>
  <si>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</si>
  <si>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</si>
  <si>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</si>
  <si>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</si>
  <si>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</si>
  <si>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</si>
  <si>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</si>
  <si>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</si>
  <si>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</si>
  <si>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</si>
  <si>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</si>
  <si>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</si>
  <si>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</si>
  <si>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</si>
  <si>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</si>
  <si>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</si>
  <si>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</si>
  <si>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</si>
  <si>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</si>
  <si>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</si>
  <si>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</si>
  <si>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</si>
  <si>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</si>
  <si>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</si>
  <si>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</si>
  <si>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</si>
  <si>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</si>
  <si>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</si>
  <si>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</si>
  <si>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</si>
  <si>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</si>
  <si>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</si>
  <si>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</si>
  <si>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</si>
  <si>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</si>
  <si>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</si>
  <si>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</si>
  <si>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</si>
  <si>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</si>
  <si>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</si>
  <si>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</si>
  <si>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</si>
  <si>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</si>
  <si>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</si>
  <si>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</si>
  <si>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</si>
  <si>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</si>
  <si>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</si>
  <si>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</si>
  <si>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</si>
  <si>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</si>
  <si>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</si>
  <si>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</si>
  <si>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</si>
  <si>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</si>
  <si>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</si>
  <si>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</si>
  <si>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</si>
  <si>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</si>
  <si>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</si>
  <si>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</si>
  <si>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</si>
  <si>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</si>
  <si>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</si>
  <si>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</si>
  <si>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</si>
  <si>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</si>
  <si>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</si>
  <si>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</si>
  <si>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</si>
  <si>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</si>
  <si>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</si>
  <si>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</si>
  <si>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</si>
  <si>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</si>
  <si>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</si>
  <si>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</si>
  <si>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</si>
  <si>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</si>
  <si>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</si>
  <si>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</si>
  <si>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</si>
  <si>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</si>
  <si>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</si>
  <si>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</si>
  <si>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</si>
  <si>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</si>
  <si>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</si>
  <si>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</si>
  <si>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</si>
  <si>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</si>
  <si>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</si>
  <si>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</si>
  <si>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</si>
  <si>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</si>
  <si>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</si>
  <si>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</si>
  <si>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</si>
  <si>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</si>
  <si>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</si>
  <si>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</si>
  <si>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</si>
  <si>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</si>
  <si>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</si>
  <si>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</si>
  <si>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</si>
  <si>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</si>
  <si>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</si>
  <si>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</si>
  <si>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</si>
  <si>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</si>
  <si>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</si>
  <si>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</si>
  <si>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</si>
  <si>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</si>
  <si>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</si>
  <si>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</si>
  <si>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</si>
  <si>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</si>
  <si>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</si>
  <si>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</si>
  <si>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</si>
  <si>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</si>
  <si>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</si>
  <si>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</si>
  <si>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</si>
  <si>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</si>
  <si>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</si>
  <si>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</si>
  <si>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</si>
  <si>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</si>
  <si>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</si>
  <si>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</si>
  <si>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</si>
  <si>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</si>
  <si>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</si>
  <si>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</si>
  <si>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</si>
  <si>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</si>
  <si>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</si>
  <si>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</si>
  <si>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</si>
  <si>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</si>
  <si>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</si>
  <si>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</si>
  <si>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</si>
  <si>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</si>
  <si>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</si>
  <si>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</si>
  <si>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</si>
  <si>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</si>
  <si>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</si>
  <si>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</si>
  <si>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</si>
  <si>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</si>
  <si>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</si>
  <si>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</si>
  <si>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</si>
  <si>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</si>
  <si>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</si>
  <si>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</si>
  <si>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</si>
  <si>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</si>
  <si>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</si>
  <si>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</si>
  <si>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</si>
  <si>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</si>
  <si>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</si>
  <si>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</si>
  <si>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</si>
  <si>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</si>
  <si>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</si>
  <si>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</si>
  <si>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</si>
  <si>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</si>
  <si>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</si>
  <si>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</si>
  <si>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</si>
  <si>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</si>
  <si>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</si>
  <si>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</si>
  <si>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</si>
  <si>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</si>
  <si>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</si>
  <si>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</si>
  <si>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</si>
  <si>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</si>
  <si>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</si>
  <si>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</si>
  <si>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</si>
  <si>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</si>
  <si>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</si>
  <si>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</si>
  <si>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</si>
  <si>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</si>
  <si>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</si>
  <si>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</si>
  <si>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</si>
  <si>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</si>
  <si>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</si>
  <si>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</si>
  <si>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</si>
  <si>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</si>
  <si>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</si>
  <si>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</si>
  <si>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</si>
  <si>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</si>
  <si>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</si>
  <si>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</si>
  <si>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</si>
  <si>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</si>
  <si>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</si>
  <si>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</si>
  <si>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</si>
  <si>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</si>
  <si>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</si>
  <si>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</si>
  <si>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</si>
  <si>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</si>
  <si>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</si>
  <si>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</si>
  <si>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</si>
  <si>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</si>
  <si>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</si>
  <si>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</si>
  <si>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</si>
  <si>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</si>
  <si>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</si>
  <si>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</si>
  <si>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</si>
  <si>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</si>
  <si>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</si>
  <si>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</si>
  <si>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</si>
  <si>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</si>
  <si>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</si>
  <si>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</si>
  <si>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</si>
  <si>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</si>
  <si>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</si>
  <si>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</si>
  <si>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</si>
  <si>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</si>
  <si>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</si>
  <si>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</si>
  <si>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</si>
  <si>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</si>
  <si>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</si>
  <si>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</si>
  <si>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</si>
  <si>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</si>
  <si>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</si>
  <si>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</si>
  <si>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</si>
  <si>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</si>
  <si>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</si>
  <si>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</si>
  <si>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</si>
  <si>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</si>
  <si>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</si>
  <si>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</si>
  <si>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</si>
  <si>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</si>
  <si>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</si>
  <si>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</si>
  <si>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</si>
  <si>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</si>
  <si>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</si>
  <si>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</si>
  <si>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</si>
  <si>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</si>
  <si>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</si>
  <si>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</si>
  <si>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</si>
  <si>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</si>
  <si>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</si>
  <si>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</si>
  <si>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</si>
  <si>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</si>
  <si>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</si>
  <si>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</si>
  <si>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</si>
  <si>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</si>
  <si>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</si>
  <si>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</si>
  <si>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</si>
  <si>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</si>
  <si>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</si>
  <si>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</si>
  <si>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</si>
  <si>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</si>
  <si>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</si>
  <si>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</si>
  <si>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</si>
  <si>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</si>
  <si>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</si>
  <si>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</si>
  <si>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</si>
  <si>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</si>
  <si>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</si>
  <si>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</si>
  <si>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</si>
  <si>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</si>
  <si>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</si>
  <si>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</si>
  <si>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</si>
  <si>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</si>
  <si>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</si>
  <si>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</si>
  <si>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</si>
  <si>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</si>
  <si>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</si>
  <si>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</si>
  <si>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</si>
  <si>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</si>
  <si>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</si>
  <si>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</si>
  <si>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</si>
  <si>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</si>
  <si>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</si>
  <si>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</si>
  <si>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</si>
  <si>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</si>
  <si>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</si>
  <si>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</si>
  <si>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</si>
  <si>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</si>
  <si>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</si>
  <si>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</si>
  <si>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</si>
  <si>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</si>
  <si>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</si>
  <si>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</si>
  <si>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</si>
  <si>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</si>
  <si>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</si>
  <si>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</si>
  <si>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</si>
  <si>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</si>
  <si>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</si>
  <si>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</si>
  <si>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</si>
  <si>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</si>
  <si>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</si>
  <si>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</si>
  <si>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</si>
  <si>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</si>
  <si>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</si>
  <si>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</si>
  <si>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</si>
  <si>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</si>
  <si>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</si>
  <si>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</si>
  <si>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</si>
  <si>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</si>
  <si>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</si>
  <si>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</si>
  <si>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</si>
  <si>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</si>
  <si>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</si>
  <si>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</si>
  <si>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</si>
  <si>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</si>
  <si>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</si>
  <si>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</si>
  <si>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</si>
  <si>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</si>
  <si>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</si>
  <si>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</si>
  <si>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</si>
  <si>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</si>
  <si>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</si>
  <si>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</si>
  <si>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</si>
  <si>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</si>
  <si>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</si>
  <si>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</si>
  <si>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</si>
  <si>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</si>
  <si>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</si>
  <si>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</si>
  <si>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</si>
  <si>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</si>
  <si>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</si>
  <si>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</si>
  <si>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</si>
  <si>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</si>
  <si>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</si>
  <si>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</si>
  <si>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</si>
  <si>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</si>
  <si>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</si>
  <si>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</si>
  <si>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</si>
  <si>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</si>
  <si>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</si>
  <si>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</si>
  <si>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</si>
  <si>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</si>
  <si>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</si>
  <si>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</si>
  <si>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</si>
  <si>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</si>
  <si>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</si>
  <si>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</si>
  <si>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</si>
  <si>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</si>
  <si>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</si>
  <si>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</si>
  <si>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</si>
  <si>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</si>
  <si>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</si>
  <si>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</si>
  <si>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</si>
  <si>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</si>
  <si>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</si>
  <si>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</si>
  <si>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</si>
  <si>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</si>
  <si>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</si>
  <si>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</si>
  <si>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</si>
  <si>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</si>
  <si>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</si>
  <si>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</si>
  <si>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</si>
  <si>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</si>
  <si>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</si>
  <si>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</si>
  <si>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</si>
  <si>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</si>
  <si>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</si>
  <si>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</si>
  <si>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</si>
  <si>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</si>
  <si>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</si>
  <si>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</si>
  <si>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</si>
  <si>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</si>
  <si>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</si>
  <si>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</si>
  <si>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</si>
  <si>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</si>
  <si>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</si>
  <si>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</si>
  <si>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</si>
  <si>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</si>
  <si>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</si>
  <si>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</si>
  <si>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</si>
  <si>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</si>
  <si>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</si>
  <si>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</si>
  <si>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</si>
  <si>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</si>
  <si>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</si>
  <si>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</si>
  <si>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</si>
  <si>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</si>
  <si>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</si>
  <si>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</si>
  <si>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</si>
  <si>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</si>
  <si>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</si>
  <si>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</si>
  <si>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</si>
  <si>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</si>
  <si>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</si>
  <si>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</si>
  <si>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</si>
  <si>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</si>
  <si>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</si>
  <si>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</si>
  <si>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</si>
  <si>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</si>
  <si>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</si>
  <si>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</si>
  <si>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</si>
  <si>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</si>
  <si>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</si>
  <si>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</si>
  <si>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</si>
  <si>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</si>
  <si>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</si>
  <si>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</si>
  <si>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</si>
  <si>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</si>
  <si>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</si>
  <si>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</si>
  <si>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</si>
  <si>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</si>
  <si>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</si>
  <si>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</si>
  <si>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</si>
  <si>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</si>
  <si>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</si>
  <si>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</si>
  <si>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</si>
  <si>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</si>
  <si>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</si>
  <si>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</si>
  <si>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</si>
  <si>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</si>
  <si>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</si>
  <si>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</si>
  <si>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</si>
  <si>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</si>
  <si>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</si>
  <si>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</si>
  <si>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</si>
  <si>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</si>
  <si>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</si>
  <si>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</si>
  <si>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</si>
  <si>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</si>
  <si>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</si>
  <si>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</si>
  <si>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</si>
  <si>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</si>
  <si>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</si>
  <si>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</si>
  <si>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</si>
  <si>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</si>
  <si>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</si>
  <si>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</si>
  <si>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</si>
  <si>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</si>
  <si>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</si>
  <si>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</si>
  <si>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</si>
  <si>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</si>
  <si>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</si>
  <si>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</si>
  <si>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</si>
  <si>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</si>
  <si>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</si>
  <si>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</si>
  <si>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</si>
  <si>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</si>
  <si>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</si>
  <si>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</si>
  <si>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</si>
  <si>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</si>
  <si>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</si>
  <si>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</si>
  <si>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</si>
  <si>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</si>
  <si>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</si>
  <si>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</si>
  <si>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</si>
  <si>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</si>
  <si>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</si>
  <si>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</si>
  <si>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</si>
  <si>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</si>
  <si>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</si>
  <si>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</si>
  <si>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</si>
  <si>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</si>
  <si>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</si>
  <si>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</si>
  <si>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</si>
  <si>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</si>
  <si>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</si>
  <si>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</si>
  <si>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</si>
  <si>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</si>
  <si>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</si>
  <si>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</si>
  <si>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</si>
  <si>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</si>
  <si>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</si>
  <si>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</si>
  <si>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</si>
  <si>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</si>
  <si>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</si>
  <si>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</si>
  <si>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</si>
  <si>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</si>
  <si>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</si>
  <si>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</si>
  <si>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</si>
  <si>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</si>
  <si>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</si>
  <si>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</si>
  <si>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</si>
  <si>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</si>
  <si>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</si>
  <si>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</si>
  <si>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</si>
  <si>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</si>
  <si>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</si>
  <si>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</si>
  <si>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</si>
  <si>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</si>
  <si>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</si>
  <si>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</si>
  <si>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</si>
  <si>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</si>
  <si>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</si>
  <si>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</si>
  <si>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</si>
  <si>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</si>
  <si>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</si>
  <si>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</si>
  <si>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</si>
  <si>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</si>
  <si>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</si>
  <si>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</si>
  <si>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</si>
  <si>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</si>
  <si>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</si>
  <si>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</si>
  <si>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</si>
  <si>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</si>
  <si>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</si>
  <si>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</si>
  <si>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</si>
  <si>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</si>
  <si>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</si>
  <si>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</si>
  <si>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</si>
  <si>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</si>
  <si>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</si>
  <si>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</si>
  <si>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</si>
  <si>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</si>
  <si>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</si>
  <si>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</si>
  <si>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</si>
  <si>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</si>
  <si>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</si>
  <si>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</si>
  <si>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</si>
  <si>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</si>
  <si>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</si>
  <si>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</si>
  <si>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</si>
  <si>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</si>
  <si>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</si>
  <si>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</si>
  <si>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</si>
  <si>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</si>
  <si>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</si>
  <si>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</si>
  <si>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</si>
  <si>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</si>
  <si>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</si>
  <si>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</si>
  <si>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</si>
  <si>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</si>
  <si>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</si>
  <si>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</si>
  <si>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</si>
  <si>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</si>
  <si>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</si>
  <si>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</si>
  <si>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</si>
  <si>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</si>
  <si>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</si>
  <si>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</si>
  <si>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</si>
  <si>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</si>
  <si>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</si>
  <si>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</si>
  <si>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</si>
  <si>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</si>
  <si>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</si>
  <si>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</si>
  <si>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</si>
  <si>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</si>
  <si>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</si>
  <si>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</si>
  <si>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</si>
  <si>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</si>
  <si>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</si>
  <si>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</si>
  <si>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</si>
  <si>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</si>
  <si>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</si>
  <si>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</si>
  <si>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</si>
  <si>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</si>
  <si>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</si>
  <si>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</si>
  <si>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</si>
  <si>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</si>
  <si>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</si>
  <si>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</si>
  <si>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</si>
  <si>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</si>
  <si>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</si>
  <si>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</si>
  <si>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</si>
  <si>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</si>
  <si>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</si>
  <si>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</si>
  <si>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</si>
  <si>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</si>
  <si>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</si>
  <si>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</si>
  <si>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</si>
  <si>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</si>
  <si>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</si>
  <si>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</si>
  <si>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</si>
  <si>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</si>
  <si>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</si>
  <si>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</si>
  <si>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</si>
  <si>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</si>
  <si>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</si>
  <si>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</si>
  <si>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</si>
  <si>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</si>
  <si>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</si>
  <si>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</si>
  <si>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</si>
  <si>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</si>
  <si>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</si>
  <si>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</si>
  <si>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</si>
  <si>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</si>
  <si>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</si>
  <si>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</si>
  <si>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</si>
  <si>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</si>
  <si>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</si>
  <si>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</si>
  <si>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</si>
  <si>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</si>
  <si>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</si>
  <si>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</si>
  <si>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</si>
  <si>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</si>
  <si>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</si>
  <si>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</si>
  <si>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</si>
  <si>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</si>
  <si>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</si>
  <si>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</si>
  <si>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</si>
  <si>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</si>
  <si>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</si>
  <si>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</si>
  <si>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</si>
  <si>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</si>
  <si>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</si>
  <si>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</si>
  <si>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</si>
  <si>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</si>
  <si>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</si>
  <si>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</si>
  <si>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</si>
  <si>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</si>
  <si>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</si>
  <si>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</si>
  <si>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</si>
  <si>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</si>
  <si>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</si>
  <si>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</si>
  <si>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</si>
  <si>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</si>
  <si>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</si>
  <si>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</si>
  <si>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</si>
  <si>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</si>
  <si>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</si>
  <si>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</si>
  <si>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</si>
  <si>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</si>
  <si>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</si>
  <si>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</si>
  <si>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</si>
  <si>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</si>
  <si>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</si>
  <si>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</si>
  <si>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</si>
  <si>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</si>
  <si>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</si>
  <si>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</si>
  <si>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</si>
  <si>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</si>
  <si>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</si>
  <si>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</si>
  <si>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</si>
  <si>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</si>
  <si>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</si>
  <si>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</si>
  <si>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</si>
  <si>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</si>
  <si>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</si>
  <si>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</si>
  <si>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</si>
  <si>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</si>
  <si>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</si>
  <si>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</si>
  <si>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</si>
  <si>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</si>
  <si>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</si>
  <si>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</si>
  <si>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</si>
  <si>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</si>
  <si>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</si>
  <si>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</si>
  <si>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</si>
  <si>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</si>
  <si>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</si>
  <si>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</si>
  <si>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</si>
  <si>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</si>
  <si>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</si>
  <si>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</si>
  <si>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</si>
  <si>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</si>
  <si>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</si>
  <si>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</si>
  <si>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</si>
  <si>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</si>
  <si>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</si>
  <si>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</si>
  <si>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</si>
  <si>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</si>
  <si>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</si>
  <si>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</si>
  <si>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</si>
  <si>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</si>
  <si>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</si>
  <si>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</si>
  <si>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</si>
  <si>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</si>
  <si>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</si>
  <si>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</si>
  <si>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</si>
  <si>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</si>
  <si>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</si>
  <si>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</si>
  <si>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</si>
  <si>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</si>
  <si>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</si>
  <si>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</si>
  <si>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</si>
  <si>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</si>
  <si>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</si>
  <si>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</si>
  <si>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</si>
  <si>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</si>
  <si>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</si>
  <si>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</si>
  <si>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</si>
  <si>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</si>
  <si>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</si>
  <si>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</si>
  <si>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</si>
  <si>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</si>
  <si>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</si>
  <si>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</si>
  <si>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</si>
  <si>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</si>
  <si>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</si>
  <si>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</si>
  <si>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</si>
  <si>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</si>
  <si>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</si>
  <si>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</si>
  <si>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</si>
  <si>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</si>
  <si>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</si>
  <si>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</si>
  <si>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</si>
  <si>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</si>
  <si>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</si>
  <si>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</si>
  <si>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</si>
  <si>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</si>
  <si>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</si>
  <si>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</si>
  <si>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</si>
  <si>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</si>
  <si>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</si>
  <si>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</si>
  <si>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</si>
  <si>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</si>
  <si>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</si>
  <si>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</si>
  <si>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</si>
  <si>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</si>
  <si>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</si>
  <si>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</si>
  <si>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</si>
  <si>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</si>
  <si>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</si>
  <si>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</si>
  <si>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</si>
  <si>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</si>
  <si>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</si>
  <si>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</si>
  <si>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</si>
  <si>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</si>
  <si>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</si>
  <si>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</si>
  <si>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</si>
  <si>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</si>
  <si>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</si>
  <si>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</si>
  <si>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</si>
  <si>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</si>
  <si>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</si>
  <si>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</si>
  <si>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</si>
  <si>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</si>
  <si>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</si>
  <si>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</si>
  <si>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</si>
  <si>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</si>
  <si>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</si>
  <si>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</si>
  <si>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</si>
  <si>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</si>
  <si>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</si>
  <si>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</si>
  <si>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</si>
  <si>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</si>
  <si>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</si>
  <si>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</si>
  <si>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</si>
  <si>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</si>
  <si>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</si>
  <si>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</si>
  <si>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</si>
  <si>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</si>
  <si>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</si>
  <si>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</si>
  <si>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</si>
  <si>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</si>
  <si>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</si>
  <si>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</si>
  <si>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</si>
  <si>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</si>
  <si>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</si>
  <si>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</si>
  <si>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</si>
  <si>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</si>
  <si>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</si>
  <si>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</si>
  <si>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</si>
  <si>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</si>
  <si>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</si>
  <si>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</si>
  <si>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</si>
  <si>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</si>
  <si>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</si>
  <si>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</si>
  <si>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</si>
  <si>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</si>
  <si>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</si>
  <si>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</si>
  <si>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</si>
  <si>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</si>
  <si>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</si>
  <si>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</si>
  <si>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</si>
  <si>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</si>
  <si>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</si>
  <si>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</si>
  <si>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</si>
  <si>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</si>
  <si>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</si>
  <si>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</si>
  <si>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</si>
  <si>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</si>
  <si>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</si>
  <si>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</si>
  <si>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</si>
  <si>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</si>
  <si>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</si>
  <si>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</si>
  <si>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</si>
  <si>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</si>
  <si>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</si>
  <si>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</si>
  <si>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</si>
  <si>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</si>
  <si>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</si>
  <si>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</si>
  <si>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</si>
  <si>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</si>
  <si>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</si>
  <si>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</si>
  <si>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</si>
  <si>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</si>
  <si>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</si>
  <si>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</si>
  <si>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</si>
  <si>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</si>
  <si>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</si>
  <si>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</si>
  <si>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</si>
  <si>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</si>
  <si>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</si>
  <si>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</si>
  <si>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</si>
  <si>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</si>
  <si>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</si>
  <si>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</si>
  <si>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</si>
  <si>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</si>
  <si>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</si>
  <si>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</si>
  <si>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</si>
  <si>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</si>
  <si>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</si>
  <si>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</si>
  <si>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</si>
  <si>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</si>
  <si>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</si>
  <si>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</si>
  <si>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</si>
  <si>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</si>
  <si>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</si>
  <si>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</si>
  <si>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</si>
  <si>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</si>
  <si>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</si>
  <si>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</si>
  <si>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</si>
  <si>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</si>
  <si>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</si>
  <si>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</si>
  <si>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</si>
  <si>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</si>
  <si>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</si>
  <si>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</si>
  <si>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</si>
  <si>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</si>
  <si>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</si>
  <si>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</si>
  <si>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</si>
  <si>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</si>
  <si>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</si>
  <si>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</si>
  <si>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</si>
  <si>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</si>
  <si>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</si>
  <si>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</si>
  <si>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</si>
  <si>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</si>
  <si>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</si>
  <si>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</si>
  <si>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</si>
  <si>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</si>
  <si>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</si>
  <si>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</si>
  <si>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</si>
  <si>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</si>
  <si>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</si>
  <si>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</si>
  <si>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</si>
  <si>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</si>
  <si>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</si>
  <si>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</si>
  <si>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</si>
  <si>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</si>
  <si>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</si>
  <si>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</si>
  <si>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</si>
  <si>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</si>
  <si>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</si>
  <si>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</si>
  <si>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</si>
  <si>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</si>
  <si>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</si>
  <si>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</si>
  <si>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</si>
  <si>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</si>
  <si>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</si>
  <si>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</si>
  <si>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</si>
  <si>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</si>
  <si>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</si>
  <si>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</si>
  <si>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</si>
  <si>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</si>
  <si>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</si>
  <si>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</si>
  <si>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</si>
  <si>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</si>
  <si>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</si>
  <si>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</si>
  <si>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</si>
  <si>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</si>
  <si>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</si>
  <si>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</si>
  <si>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</si>
  <si>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</si>
  <si>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</si>
  <si>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</si>
  <si>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</si>
  <si>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</si>
  <si>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</si>
  <si>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</si>
  <si>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</si>
  <si>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</si>
  <si>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</si>
  <si>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</si>
  <si>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</si>
  <si>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</si>
  <si>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</si>
  <si>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</si>
  <si>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</si>
  <si>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</si>
  <si>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</si>
  <si>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</si>
  <si>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</si>
  <si>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</si>
  <si>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</si>
  <si>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</si>
  <si>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</si>
  <si>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</si>
  <si>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</si>
  <si>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</si>
  <si>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</si>
  <si>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</si>
  <si>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</si>
  <si>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</si>
  <si>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</si>
  <si>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</si>
  <si>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</si>
  <si>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</si>
  <si>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</si>
  <si>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</si>
  <si>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</si>
  <si>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</si>
  <si>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</si>
  <si>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</si>
  <si>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</si>
  <si>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</si>
  <si>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</si>
  <si>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</si>
  <si>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</si>
  <si>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</si>
  <si>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</si>
  <si>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</si>
  <si>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</si>
  <si>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</si>
  <si>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</si>
  <si>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</si>
  <si>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</si>
  <si>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</si>
  <si>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</si>
  <si>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</si>
  <si>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</si>
  <si>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</si>
  <si>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</si>
  <si>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</si>
  <si>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</si>
  <si>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</si>
  <si>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</si>
  <si>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</si>
  <si>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</si>
  <si>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</si>
  <si>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</si>
  <si>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</si>
  <si>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</si>
  <si>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</si>
  <si>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</si>
  <si>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</si>
  <si>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</si>
  <si>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</si>
  <si>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</si>
  <si>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</si>
  <si>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</si>
  <si>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</si>
  <si>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</si>
  <si>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</si>
  <si>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</si>
  <si>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</si>
  <si>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</si>
  <si>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</si>
  <si>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</si>
  <si>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</si>
  <si>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</si>
  <si>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</si>
  <si>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</si>
  <si>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</si>
  <si>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</si>
  <si>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</si>
  <si>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</si>
  <si>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</si>
  <si>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</si>
  <si>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</si>
  <si>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</si>
  <si>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</si>
  <si>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</si>
  <si>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</si>
  <si>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</si>
  <si>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</si>
  <si>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</si>
  <si>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</si>
  <si>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</si>
  <si>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</si>
  <si>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</si>
  <si>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</si>
  <si>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</si>
  <si>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</si>
  <si>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</si>
  <si>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</si>
  <si>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</si>
  <si>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</si>
  <si>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</si>
  <si>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</si>
  <si>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</si>
  <si>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</si>
  <si>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</si>
  <si>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</si>
  <si>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</si>
  <si>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</si>
  <si>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</si>
  <si>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</si>
  <si>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</si>
  <si>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</si>
  <si>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</si>
  <si>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</si>
  <si>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</si>
  <si>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</si>
  <si>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</si>
  <si>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</si>
  <si>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</si>
  <si>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</si>
  <si>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</si>
  <si>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</si>
  <si>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</si>
  <si>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</si>
  <si>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</si>
  <si>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</si>
  <si>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</si>
  <si>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</si>
  <si>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</si>
  <si>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</si>
  <si>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</si>
  <si>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</si>
  <si>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</si>
  <si>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</si>
  <si>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</si>
  <si>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</si>
  <si>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</si>
  <si>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</si>
  <si>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</si>
  <si>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</si>
  <si>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</si>
  <si>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</si>
  <si>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</si>
  <si>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</si>
  <si>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</si>
  <si>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</si>
  <si>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</si>
  <si>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</si>
  <si>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</si>
  <si>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</si>
  <si>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</si>
  <si>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</si>
  <si>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</si>
  <si>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</si>
  <si>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</si>
  <si>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</si>
  <si>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</si>
  <si>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</si>
  <si>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</si>
  <si>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</si>
  <si>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</si>
  <si>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</si>
  <si>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</si>
  <si>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</si>
  <si>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</si>
  <si>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</si>
  <si>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</si>
  <si>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</si>
  <si>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</si>
  <si>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</si>
  <si>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</si>
  <si>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</si>
  <si>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</si>
  <si>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</si>
  <si>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</si>
  <si>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</si>
  <si>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</si>
  <si>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</si>
  <si>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</si>
  <si>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</si>
  <si>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</si>
  <si>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</si>
  <si>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</si>
  <si>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</si>
  <si>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</si>
  <si>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</si>
  <si>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</si>
  <si>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</si>
  <si>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</si>
  <si>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</si>
  <si>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</si>
  <si>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</si>
  <si>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</si>
  <si>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</si>
  <si>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</si>
  <si>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</si>
  <si>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</si>
  <si>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</si>
  <si>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</si>
  <si>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</si>
  <si>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</si>
  <si>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</si>
  <si>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</si>
  <si>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</si>
  <si>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</si>
  <si>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</si>
  <si>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</si>
  <si>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</si>
  <si>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</si>
  <si>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</si>
  <si>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</si>
  <si>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</si>
  <si>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</si>
  <si>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</si>
  <si>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</si>
  <si>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</si>
  <si>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</si>
  <si>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</si>
  <si>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</si>
  <si>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</si>
  <si>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</si>
  <si>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</si>
  <si>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</si>
  <si>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</si>
  <si>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</si>
  <si>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</si>
  <si>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</si>
  <si>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</si>
  <si>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</si>
  <si>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</si>
  <si>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</si>
  <si>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</si>
  <si>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</si>
  <si>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</si>
  <si>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</si>
  <si>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</si>
  <si>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</si>
  <si>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</si>
  <si>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</si>
  <si>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</si>
  <si>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</si>
  <si>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</si>
  <si>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</si>
  <si>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</si>
  <si>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</si>
  <si>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</si>
  <si>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</si>
  <si>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</si>
  <si>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</si>
  <si>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</si>
  <si>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</si>
  <si>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</si>
  <si>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</si>
  <si>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</si>
  <si>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</si>
  <si>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</si>
  <si>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</si>
  <si>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</si>
  <si>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</si>
  <si>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</si>
  <si>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</si>
  <si>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</si>
  <si>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</si>
  <si>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</si>
  <si>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</si>
  <si>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</si>
  <si>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</si>
  <si>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</si>
  <si>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</si>
  <si>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</si>
  <si>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</si>
  <si>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</si>
  <si>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</si>
  <si>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</si>
  <si>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</si>
  <si>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</si>
  <si>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</si>
  <si>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</si>
  <si>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</si>
  <si>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</si>
  <si>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</si>
  <si>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</si>
  <si>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</si>
  <si>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</si>
  <si>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</si>
  <si>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</si>
  <si>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</si>
  <si>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</si>
  <si>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</si>
  <si>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</si>
  <si>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</si>
  <si>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</si>
  <si>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</si>
  <si>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</si>
  <si>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</si>
  <si>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</si>
  <si>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</si>
  <si>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</si>
  <si>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</si>
  <si>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</si>
  <si>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</si>
  <si>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</si>
  <si>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</si>
  <si>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</si>
  <si>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</si>
  <si>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</si>
  <si>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</si>
  <si>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</si>
  <si>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</si>
  <si>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</si>
  <si>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</si>
  <si>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</si>
  <si>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</si>
  <si>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</si>
  <si>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</si>
  <si>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</si>
  <si>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</si>
  <si>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</si>
  <si>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</si>
  <si>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</si>
  <si>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</si>
  <si>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</si>
  <si>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</si>
  <si>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</si>
  <si>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</si>
  <si>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</si>
  <si>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</si>
  <si>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</si>
  <si>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</si>
  <si>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</si>
  <si>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</si>
  <si>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</si>
  <si>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</si>
  <si>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</si>
  <si>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</si>
  <si>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</si>
  <si>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</si>
  <si>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</si>
  <si>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</si>
  <si>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</si>
  <si>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</si>
  <si>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</si>
  <si>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</si>
  <si>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</si>
  <si>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</si>
  <si>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</si>
  <si>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</si>
  <si>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</si>
  <si>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</si>
  <si>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</si>
  <si>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</si>
  <si>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</si>
  <si>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</si>
  <si>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</si>
  <si>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</si>
  <si>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</si>
  <si>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</si>
  <si>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</si>
  <si>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</si>
  <si>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</si>
  <si>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</si>
  <si>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</si>
  <si>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</si>
  <si>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</si>
  <si>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</si>
  <si>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</si>
  <si>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</si>
  <si>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</si>
  <si>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</si>
  <si>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</si>
  <si>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</si>
  <si>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</si>
  <si>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</si>
  <si>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</si>
  <si>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</si>
  <si>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</si>
  <si>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</si>
  <si>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</si>
  <si>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</si>
  <si>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</si>
  <si>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</si>
  <si>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</si>
  <si>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</si>
  <si>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</si>
  <si>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</si>
  <si>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</si>
  <si>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</si>
  <si>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</si>
  <si>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</si>
  <si>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</si>
  <si>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</si>
  <si>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</si>
  <si>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</si>
  <si>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</si>
  <si>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</si>
  <si>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</si>
  <si>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</si>
  <si>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</si>
  <si>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</si>
  <si>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</si>
  <si>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</si>
  <si>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</si>
  <si>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</si>
  <si>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</si>
  <si>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</si>
  <si>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</si>
  <si>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</si>
  <si>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</si>
  <si>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</si>
  <si>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</si>
  <si>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</si>
  <si>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</si>
  <si>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</si>
  <si>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</si>
  <si>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</si>
  <si>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</si>
  <si>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</si>
  <si>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</si>
  <si>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</si>
  <si>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</si>
  <si>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</si>
  <si>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</si>
  <si>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</si>
  <si>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</si>
  <si>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</si>
  <si>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</si>
  <si>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</si>
  <si>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</si>
  <si>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</si>
  <si>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</si>
  <si>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</si>
  <si>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</si>
  <si>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</si>
  <si>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</si>
  <si>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</si>
  <si>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</si>
  <si>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</si>
  <si>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</si>
  <si>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</si>
  <si>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</si>
  <si>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</si>
  <si>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</si>
  <si>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</si>
  <si>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</si>
  <si>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</si>
  <si>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</si>
  <si>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</si>
  <si>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</si>
  <si>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</si>
  <si>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</si>
  <si>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</si>
  <si>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</si>
  <si>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</si>
  <si>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</si>
  <si>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</si>
  <si>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</si>
  <si>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</si>
  <si>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</si>
  <si>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</si>
  <si>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</si>
  <si>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</si>
  <si>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</si>
  <si>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</si>
  <si>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</si>
  <si>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</si>
  <si>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</si>
  <si>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</si>
  <si>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</si>
  <si>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</si>
  <si>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</si>
  <si>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</si>
  <si>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</si>
  <si>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</si>
  <si>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</si>
  <si>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</si>
  <si>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</si>
  <si>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</si>
  <si>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</si>
  <si>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</si>
  <si>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</si>
  <si>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</si>
  <si>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</si>
  <si>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</si>
  <si>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</si>
  <si>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</si>
  <si>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</si>
  <si>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</si>
  <si>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</si>
  <si>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</si>
  <si>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</si>
  <si>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</si>
  <si>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</si>
  <si>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</si>
  <si>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</si>
  <si>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</si>
  <si>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</si>
  <si>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</si>
  <si>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</si>
  <si>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</si>
  <si>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</si>
  <si>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</si>
  <si>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</si>
  <si>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</si>
  <si>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</si>
  <si>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</si>
  <si>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</si>
  <si>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</si>
  <si>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</si>
  <si>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</si>
  <si>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</si>
  <si>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</si>
  <si>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</si>
  <si>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</si>
  <si>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</si>
  <si>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</si>
  <si>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</si>
  <si>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</si>
  <si>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</si>
  <si>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</si>
  <si>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</si>
  <si>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</si>
  <si>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</si>
  <si>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</si>
  <si>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</si>
  <si>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</si>
  <si>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</si>
  <si>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</si>
  <si>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</si>
  <si>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</si>
  <si>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</si>
  <si>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</si>
  <si>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</si>
  <si>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</si>
  <si>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</si>
  <si>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</si>
  <si>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</si>
  <si>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</si>
  <si>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</si>
  <si>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</si>
  <si>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</si>
  <si>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</si>
  <si>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</si>
  <si>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</si>
  <si>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</si>
  <si>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</si>
  <si>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</si>
  <si>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</si>
  <si>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</si>
  <si>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</si>
  <si>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</si>
  <si>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</si>
  <si>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</si>
  <si>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</si>
  <si>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</si>
  <si>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</si>
  <si>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</si>
  <si>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</si>
  <si>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</si>
  <si>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</si>
  <si>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</si>
  <si>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</si>
  <si>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</si>
  <si>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</si>
  <si>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</si>
  <si>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</si>
  <si>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</si>
  <si>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</si>
  <si>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</si>
  <si>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</si>
  <si>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</si>
  <si>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</si>
  <si>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</si>
  <si>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</si>
  <si>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</si>
  <si>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</si>
  <si>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</si>
  <si>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</si>
  <si>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</si>
  <si>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</si>
  <si>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</si>
  <si>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</si>
  <si>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</si>
  <si>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</si>
  <si>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</si>
  <si>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</si>
  <si>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</si>
  <si>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</si>
  <si>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</si>
  <si>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</si>
  <si>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</si>
  <si>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</si>
  <si>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</si>
  <si>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</si>
  <si>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</si>
  <si>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</si>
  <si>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</si>
  <si>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</si>
  <si>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</si>
  <si>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</si>
  <si>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</si>
  <si>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</si>
  <si>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</si>
  <si>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</si>
  <si>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</si>
  <si>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</si>
  <si>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</si>
  <si>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</si>
  <si>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</si>
  <si>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</si>
  <si>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</si>
  <si>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</si>
  <si>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</si>
  <si>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</si>
  <si>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</si>
  <si>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</si>
  <si>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</si>
  <si>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</si>
  <si>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</si>
  <si>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</si>
  <si>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</si>
  <si>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</si>
  <si>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</si>
  <si>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</si>
  <si>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</si>
  <si>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</si>
  <si>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</si>
  <si>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</si>
  <si>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</si>
  <si>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</si>
  <si>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</si>
  <si>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</si>
  <si>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</si>
  <si>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</si>
  <si>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</si>
  <si>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</si>
  <si>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</si>
  <si>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</si>
  <si>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</si>
  <si>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</si>
  <si>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</si>
  <si>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</si>
  <si>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</si>
  <si>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</si>
  <si>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</si>
  <si>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</si>
  <si>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</si>
  <si>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</si>
  <si>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</si>
  <si>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</si>
  <si>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</si>
  <si>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</si>
  <si>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</si>
  <si>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</si>
  <si>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</si>
  <si>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</si>
  <si>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</si>
  <si>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</si>
  <si>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</si>
  <si>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</si>
  <si>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</si>
  <si>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</si>
  <si>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</si>
  <si>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</si>
  <si>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</si>
  <si>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</si>
  <si>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</si>
  <si>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</si>
  <si>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</si>
  <si>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</si>
  <si>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</si>
  <si>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</si>
  <si>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</si>
  <si>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</si>
  <si>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</si>
  <si>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</si>
  <si>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</si>
  <si>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</si>
  <si>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</si>
  <si>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</si>
  <si>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</si>
  <si>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</si>
  <si>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</si>
  <si>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</si>
  <si>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</si>
  <si>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</si>
  <si>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</si>
  <si>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</si>
  <si>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</si>
  <si>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</si>
  <si>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</si>
  <si>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</si>
  <si>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</si>
  <si>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</si>
  <si>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</si>
  <si>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</si>
  <si>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</si>
  <si>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</si>
  <si>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</si>
  <si>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</si>
  <si>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</si>
  <si>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</si>
  <si>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</si>
  <si>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</si>
  <si>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</si>
  <si>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</si>
  <si>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</si>
  <si>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</si>
  <si>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</si>
  <si>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</si>
  <si>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</si>
  <si>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</si>
  <si>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</si>
  <si>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</si>
  <si>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</si>
  <si>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</si>
  <si>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</si>
  <si>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</si>
  <si>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</si>
  <si>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</si>
  <si>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</si>
  <si>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</si>
  <si>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</si>
  <si>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</si>
  <si>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</si>
  <si>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</si>
  <si>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</si>
  <si>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</si>
  <si>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</si>
  <si>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</si>
  <si>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</si>
  <si>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</si>
  <si>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</si>
  <si>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</si>
  <si>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</si>
  <si>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</si>
  <si>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</si>
  <si>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</si>
  <si>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</si>
  <si>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</si>
  <si>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</si>
  <si>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</si>
  <si>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</si>
  <si>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</si>
  <si>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</si>
  <si>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</si>
  <si>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</si>
  <si>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</si>
  <si>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</si>
  <si>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</si>
  <si>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</si>
  <si>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</si>
  <si>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</si>
  <si>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</si>
  <si>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</si>
  <si>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</si>
  <si>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</si>
  <si>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</si>
  <si>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</si>
  <si>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</si>
  <si>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</si>
  <si>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</si>
  <si>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</si>
  <si>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</si>
  <si>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</si>
  <si>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</si>
  <si>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</si>
  <si>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</si>
  <si>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</si>
  <si>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</si>
  <si>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</si>
  <si>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</si>
  <si>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</si>
  <si>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</si>
  <si>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</si>
  <si>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</si>
  <si>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</si>
  <si>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</si>
  <si>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</si>
  <si>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</si>
  <si>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</si>
  <si>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</si>
  <si>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</si>
  <si>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</si>
  <si>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</si>
  <si>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</si>
  <si>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</si>
  <si>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</si>
  <si>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</si>
  <si>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</si>
  <si>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</si>
  <si>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</si>
  <si>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</si>
  <si>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</si>
  <si>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</si>
  <si>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</si>
  <si>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</si>
  <si>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</si>
  <si>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</si>
  <si>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</si>
  <si>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</si>
  <si>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</si>
  <si>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</si>
  <si>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</si>
  <si>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</si>
  <si>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</si>
  <si>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</si>
  <si>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</si>
  <si>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</si>
  <si>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</si>
  <si>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</si>
  <si>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</si>
  <si>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</si>
  <si>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</si>
  <si>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</si>
  <si>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</si>
  <si>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</si>
  <si>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</si>
  <si>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</si>
  <si>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</si>
  <si>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</si>
  <si>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</si>
  <si>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</si>
  <si>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</si>
  <si>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</si>
  <si>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</si>
  <si>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</si>
  <si>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</si>
  <si>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</si>
  <si>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</si>
  <si>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</si>
  <si>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</si>
  <si>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</si>
  <si>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</si>
  <si>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</si>
  <si>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</si>
  <si>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</si>
  <si>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</si>
  <si>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</si>
  <si>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</si>
  <si>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</si>
  <si>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</si>
  <si>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</si>
  <si>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</si>
  <si>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</si>
  <si>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</si>
  <si>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</si>
  <si>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</si>
  <si>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</si>
  <si>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</si>
  <si>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</si>
  <si>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</si>
  <si>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</si>
  <si>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</si>
  <si>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</si>
  <si>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</si>
  <si>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</si>
  <si>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</si>
  <si>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</si>
  <si>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</si>
  <si>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</si>
  <si>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</si>
  <si>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</si>
  <si>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</si>
  <si>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</si>
  <si>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</si>
  <si>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</si>
  <si>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</si>
  <si>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</si>
  <si>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</si>
  <si>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</si>
  <si>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</si>
  <si>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</si>
  <si>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</si>
  <si>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</si>
  <si>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</si>
  <si>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</si>
  <si>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</si>
  <si>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</si>
  <si>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</si>
  <si>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</si>
  <si>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</si>
  <si>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</si>
  <si>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</si>
  <si>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</si>
  <si>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</si>
  <si>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</si>
  <si>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</si>
  <si>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</si>
  <si>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</si>
  <si>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</si>
  <si>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</si>
  <si>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</si>
  <si>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</si>
  <si>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</si>
  <si>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</si>
  <si>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</si>
  <si>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</si>
  <si>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</si>
  <si>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</si>
  <si>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</si>
  <si>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</si>
  <si>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</si>
  <si>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</si>
  <si>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</si>
  <si>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</si>
  <si>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</si>
  <si>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</si>
  <si>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</si>
  <si>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</si>
  <si>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</si>
  <si>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</si>
  <si>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</si>
  <si>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</si>
  <si>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</si>
  <si>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</si>
  <si>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</si>
  <si>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</si>
  <si>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</si>
  <si>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</si>
  <si>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</si>
  <si>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</si>
  <si>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</si>
  <si>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</si>
  <si>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</si>
  <si>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</si>
  <si>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</si>
  <si>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</si>
  <si>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</si>
  <si>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</si>
  <si>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</si>
  <si>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</si>
  <si>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</si>
  <si>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</si>
  <si>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</si>
  <si>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</si>
  <si>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</si>
  <si>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</si>
  <si>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</si>
  <si>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</si>
  <si>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</si>
  <si>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</si>
  <si>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</si>
  <si>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</si>
  <si>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</si>
  <si>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</si>
  <si>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</si>
  <si>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</si>
  <si>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</si>
  <si>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</si>
  <si>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</si>
  <si>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</si>
  <si>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</si>
  <si>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</si>
  <si>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</si>
  <si>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</si>
  <si>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</si>
  <si>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</si>
  <si>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</si>
  <si>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</si>
  <si>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</si>
  <si>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</si>
  <si>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</si>
  <si>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</si>
  <si>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</si>
  <si>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</si>
  <si>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</si>
  <si>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</si>
  <si>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</si>
  <si>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</si>
  <si>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</si>
  <si>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</si>
  <si>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</si>
  <si>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</si>
  <si>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</si>
  <si>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</si>
  <si>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</si>
  <si>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</si>
  <si>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</si>
  <si>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</si>
  <si>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</si>
  <si>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</si>
  <si>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</si>
  <si>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</si>
  <si>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</si>
  <si>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</si>
  <si>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</si>
  <si>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</si>
  <si>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</si>
  <si>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</si>
  <si>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</si>
  <si>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</si>
  <si>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</si>
  <si>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</si>
  <si>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</si>
  <si>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</si>
  <si>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</si>
  <si>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</si>
  <si>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</si>
  <si>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</si>
  <si>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</si>
  <si>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</si>
  <si>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</si>
  <si>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</si>
  <si>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</si>
  <si>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</si>
  <si>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</si>
  <si>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</si>
  <si>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</si>
  <si>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</si>
  <si>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</si>
  <si>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</si>
  <si>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</si>
  <si>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</si>
  <si>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</si>
  <si>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</si>
  <si>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</si>
  <si>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</si>
  <si>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</si>
  <si>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</si>
  <si>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</si>
  <si>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</si>
  <si>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</si>
  <si>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</si>
  <si>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</si>
  <si>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</si>
  <si>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</si>
  <si>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</si>
  <si>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</si>
  <si>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</si>
  <si>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</si>
  <si>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</si>
  <si>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</si>
  <si>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</si>
  <si>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</si>
  <si>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</si>
  <si>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</si>
  <si>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</si>
  <si>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</si>
  <si>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</si>
  <si>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</si>
  <si>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</si>
  <si>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</si>
  <si>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</si>
  <si>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</si>
  <si>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</si>
  <si>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</si>
  <si>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</si>
  <si>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</si>
  <si>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</si>
  <si>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</si>
  <si>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</si>
  <si>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</si>
  <si>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</si>
  <si>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</si>
  <si>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</si>
  <si>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</si>
  <si>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</si>
  <si>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</si>
  <si>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</si>
  <si>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</si>
  <si>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</si>
  <si>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</si>
  <si>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</si>
  <si>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</si>
  <si>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</si>
  <si>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</si>
  <si>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</si>
  <si>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</si>
  <si>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</si>
  <si>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</si>
  <si>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</si>
  <si>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</si>
  <si>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</si>
  <si>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</si>
  <si>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</si>
  <si>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</si>
  <si>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</si>
  <si>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</si>
  <si>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</si>
  <si>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</si>
  <si>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</si>
  <si>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</si>
  <si>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</si>
  <si>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</si>
  <si>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</si>
  <si>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</si>
  <si>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</si>
  <si>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</si>
  <si>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</si>
  <si>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</si>
  <si>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</si>
  <si>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</si>
  <si>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</si>
  <si>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</si>
  <si>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</si>
  <si>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</si>
  <si>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</si>
  <si>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</si>
  <si>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</si>
  <si>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</si>
  <si>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</si>
  <si>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</si>
  <si>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</si>
  <si>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</si>
  <si>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</si>
  <si>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</si>
  <si>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</si>
  <si>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</si>
  <si>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</si>
  <si>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</si>
  <si>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</si>
  <si>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</si>
  <si>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</si>
  <si>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</si>
  <si>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</si>
  <si>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</si>
  <si>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</si>
  <si>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</si>
  <si>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</si>
  <si>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</si>
  <si>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</si>
  <si>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</si>
  <si>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</si>
  <si>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</si>
  <si>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</si>
  <si>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</si>
  <si>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</si>
  <si>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</si>
  <si>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</si>
  <si>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</si>
  <si>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</si>
  <si>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</si>
  <si>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</si>
  <si>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</si>
  <si>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</si>
  <si>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</si>
  <si>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</si>
  <si>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</si>
  <si>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</si>
  <si>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</si>
  <si>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</si>
  <si>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</si>
  <si>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</si>
  <si>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</si>
  <si>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</si>
  <si>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</si>
  <si>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</si>
  <si>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</si>
  <si>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</si>
  <si>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</si>
  <si>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</si>
  <si>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</si>
  <si>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</si>
  <si>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</si>
  <si>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</si>
  <si>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</si>
  <si>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</si>
  <si>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</si>
  <si>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</si>
  <si>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</si>
  <si>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</si>
  <si>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</si>
  <si>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</si>
  <si>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</si>
  <si>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</si>
  <si>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</si>
  <si>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</si>
  <si>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</si>
  <si>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</si>
  <si>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</si>
  <si>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</si>
  <si>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</si>
  <si>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</si>
  <si>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</si>
  <si>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</si>
  <si>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</si>
  <si>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</si>
  <si>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</si>
  <si>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</si>
  <si>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</si>
  <si>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</si>
  <si>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</si>
  <si>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</si>
  <si>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</si>
  <si>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</si>
  <si>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</si>
  <si>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</si>
  <si>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</si>
  <si>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</si>
  <si>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</si>
  <si>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</si>
  <si>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</si>
  <si>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</si>
  <si>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</si>
  <si>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</si>
  <si>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</si>
  <si>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</si>
  <si>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</si>
  <si>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</si>
  <si>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</si>
  <si>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</si>
  <si>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</si>
  <si>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</si>
  <si>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</si>
  <si>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</si>
  <si>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</si>
  <si>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</si>
  <si>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</si>
  <si>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</si>
  <si>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</si>
  <si>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</si>
  <si>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</si>
  <si>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</si>
  <si>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</si>
  <si>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</si>
  <si>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</si>
  <si>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</si>
  <si>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</si>
  <si>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</si>
  <si>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</si>
  <si>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</si>
  <si>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</si>
  <si>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</si>
  <si>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</si>
  <si>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</si>
  <si>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</si>
  <si>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</si>
  <si>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</si>
  <si>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</si>
  <si>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</si>
  <si>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</si>
  <si>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</si>
  <si>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</si>
  <si>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</si>
  <si>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</si>
  <si>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</si>
  <si>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</si>
  <si>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</si>
  <si>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</si>
  <si>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</si>
  <si>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</si>
  <si>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</si>
  <si>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</si>
  <si>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</si>
  <si>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</si>
  <si>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</si>
  <si>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</si>
  <si>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</si>
  <si>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</si>
  <si>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</si>
  <si>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</si>
  <si>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</si>
  <si>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</si>
  <si>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</si>
  <si>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</si>
  <si>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</si>
  <si>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</si>
  <si>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</si>
  <si>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</si>
  <si>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</si>
  <si>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</si>
  <si>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</si>
  <si>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</si>
  <si>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</si>
  <si>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</si>
  <si>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</si>
  <si>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</si>
  <si>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</si>
  <si>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</si>
  <si>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</si>
  <si>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</si>
  <si>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</si>
  <si>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</si>
  <si>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</si>
  <si>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</si>
  <si>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</si>
  <si>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</si>
  <si>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</si>
  <si>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</si>
  <si>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</si>
  <si>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</si>
  <si>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</si>
  <si>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</si>
  <si>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</si>
  <si>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</si>
  <si>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</si>
  <si>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</si>
  <si>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</si>
  <si>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</si>
  <si>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</si>
  <si>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</si>
  <si>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</si>
  <si>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</si>
  <si>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</si>
  <si>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</si>
  <si>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</si>
  <si>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</si>
  <si>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</si>
  <si>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</si>
  <si>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</si>
  <si>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</si>
  <si>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</si>
  <si>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</si>
  <si>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</si>
  <si>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</si>
  <si>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</si>
  <si>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</si>
  <si>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</si>
  <si>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</si>
  <si>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</si>
  <si>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</si>
  <si>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</si>
  <si>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</si>
  <si>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</si>
  <si>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</si>
  <si>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</si>
  <si>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</si>
  <si>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</si>
  <si>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</si>
  <si>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</si>
  <si>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</si>
  <si>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</si>
  <si>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</si>
  <si>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</si>
  <si>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</si>
  <si>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</si>
  <si>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</si>
  <si>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</si>
  <si>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</si>
  <si>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</si>
  <si>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</si>
  <si>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</si>
  <si>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</si>
  <si>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</si>
  <si>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</si>
  <si>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</si>
  <si>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</si>
  <si>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</si>
  <si>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</si>
  <si>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</si>
  <si>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</si>
  <si>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</si>
  <si>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</si>
  <si>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</si>
  <si>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</si>
  <si>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</si>
  <si>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</si>
  <si>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</si>
  <si>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</si>
  <si>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</si>
  <si>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</si>
  <si>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</si>
  <si>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</si>
  <si>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</si>
  <si>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</si>
  <si>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</si>
  <si>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</si>
  <si>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</si>
  <si>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</si>
  <si>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</si>
  <si>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</si>
  <si>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</si>
  <si>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</si>
  <si>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</si>
  <si>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</si>
  <si>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</si>
  <si>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</si>
  <si>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</si>
  <si>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</si>
  <si>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</si>
  <si>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</si>
  <si>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</si>
  <si>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</si>
  <si>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</si>
  <si>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</si>
  <si>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</si>
  <si>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</si>
  <si>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</si>
  <si>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</si>
  <si>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</si>
  <si>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</si>
  <si>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</si>
  <si>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</si>
  <si>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</si>
  <si>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</si>
  <si>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</si>
  <si>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</si>
  <si>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</si>
  <si>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</si>
  <si>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</si>
  <si>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</si>
  <si>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</si>
  <si>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</si>
  <si>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</si>
  <si>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</si>
  <si>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</si>
  <si>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</si>
  <si>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</si>
  <si>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</si>
  <si>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</si>
  <si>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</si>
  <si>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</si>
  <si>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</si>
  <si>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</si>
  <si>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</si>
  <si>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</si>
  <si>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</si>
  <si>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</si>
  <si>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</si>
  <si>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</si>
  <si>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</si>
  <si>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</si>
  <si>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</si>
  <si>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</si>
  <si>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</si>
  <si>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</si>
  <si>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</si>
  <si>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</si>
  <si>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</si>
  <si>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</si>
  <si>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</si>
  <si>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</si>
  <si>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</si>
  <si>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</si>
  <si>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</si>
  <si>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</si>
  <si>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</si>
  <si>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</si>
  <si>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</si>
  <si>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</si>
  <si>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</si>
  <si>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</si>
  <si>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</si>
  <si>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</si>
  <si>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</si>
  <si>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</si>
  <si>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</si>
  <si>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</si>
  <si>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</si>
  <si>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</si>
  <si>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</si>
  <si>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</si>
  <si>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</si>
  <si>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</si>
  <si>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</si>
  <si>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</si>
  <si>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</si>
  <si>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</si>
  <si>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</si>
  <si>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</si>
  <si>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</si>
  <si>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</si>
  <si>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</si>
  <si>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</si>
  <si>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</si>
  <si>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</si>
  <si>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</si>
  <si>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</si>
  <si>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</si>
  <si>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</si>
  <si>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</si>
  <si>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</si>
  <si>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</si>
  <si>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</si>
  <si>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</si>
  <si>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</si>
  <si>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</si>
  <si>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</si>
  <si>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</si>
  <si>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</si>
  <si>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</si>
  <si>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</si>
  <si>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</si>
  <si>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</si>
  <si>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</si>
  <si>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</si>
  <si>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</si>
  <si>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</si>
  <si>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</si>
  <si>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</si>
  <si>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</si>
  <si>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</si>
  <si>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</si>
  <si>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</si>
  <si>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</si>
  <si>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</si>
  <si>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</si>
  <si>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</si>
  <si>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</si>
  <si>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</si>
  <si>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</si>
  <si>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</si>
  <si>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</si>
  <si>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</si>
  <si>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</si>
  <si>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</si>
  <si>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</si>
  <si>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</si>
  <si>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</si>
  <si>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</si>
  <si>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</si>
  <si>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</si>
  <si>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</si>
  <si>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</si>
  <si>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</si>
  <si>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</si>
  <si>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</si>
  <si>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</si>
  <si>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</si>
  <si>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</si>
  <si>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</si>
  <si>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</si>
  <si>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</si>
  <si>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</si>
  <si>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</si>
  <si>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</si>
  <si>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</si>
  <si>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</si>
  <si>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</si>
  <si>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</si>
  <si>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</si>
  <si>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</si>
  <si>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</si>
  <si>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</si>
  <si>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</si>
  <si>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</si>
  <si>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</si>
  <si>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</si>
  <si>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</si>
  <si>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</si>
  <si>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</si>
  <si>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</si>
  <si>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</si>
  <si>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</si>
  <si>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</si>
  <si>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</si>
  <si>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</si>
  <si>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</si>
  <si>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</si>
  <si>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</si>
  <si>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</si>
  <si>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</si>
  <si>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</si>
  <si>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</si>
  <si>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</si>
  <si>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</si>
  <si>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</si>
  <si>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</si>
  <si>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</si>
  <si>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</si>
  <si>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</si>
  <si>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</si>
  <si>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</si>
  <si>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</si>
  <si>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</si>
  <si>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</si>
  <si>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</si>
  <si>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</si>
  <si>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</si>
  <si>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</si>
  <si>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</si>
  <si>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</si>
  <si>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</si>
  <si>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</si>
  <si>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</si>
  <si>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</si>
  <si>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</si>
  <si>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</si>
  <si>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</si>
  <si>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</si>
  <si>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</si>
  <si>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</si>
  <si>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</si>
  <si>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</si>
  <si>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</si>
  <si>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</si>
  <si>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</si>
  <si>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</si>
  <si>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</si>
  <si>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</si>
  <si>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</si>
  <si>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</si>
  <si>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</si>
  <si>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</si>
  <si>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</si>
  <si>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</si>
  <si>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</si>
  <si>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</si>
  <si>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</si>
  <si>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</si>
  <si>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</si>
  <si>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</si>
  <si>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</si>
  <si>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</si>
  <si>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</si>
  <si>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</si>
  <si>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</si>
  <si>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</si>
  <si>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</si>
  <si>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</si>
  <si>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</si>
  <si>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</si>
  <si>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</si>
  <si>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</si>
  <si>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</si>
  <si>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</si>
  <si>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</si>
  <si>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</si>
  <si>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</si>
  <si>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</si>
  <si>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</si>
  <si>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</si>
  <si>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</si>
  <si>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</si>
  <si>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</si>
  <si>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</si>
  <si>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</si>
  <si>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</si>
  <si>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</si>
  <si>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</si>
  <si>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</si>
  <si>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</si>
  <si>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</si>
  <si>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</si>
  <si>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</si>
  <si>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</si>
  <si>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</si>
  <si>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</si>
  <si>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</si>
  <si>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</si>
  <si>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</si>
  <si>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</si>
  <si>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</si>
  <si>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</si>
  <si>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</si>
  <si>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</si>
  <si>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</si>
  <si>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</si>
  <si>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</si>
  <si>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</si>
  <si>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</si>
  <si>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</si>
  <si>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</si>
  <si>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</si>
  <si>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</si>
  <si>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</si>
  <si>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</si>
  <si>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</si>
  <si>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</si>
  <si>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</si>
  <si>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</si>
  <si>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</si>
  <si>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</si>
  <si>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</si>
  <si>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</si>
  <si>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</si>
  <si>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</si>
  <si>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</si>
  <si>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</si>
  <si>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</si>
  <si>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</si>
  <si>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</si>
  <si>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</si>
  <si>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</si>
  <si>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</si>
  <si>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</si>
  <si>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</si>
  <si>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</si>
  <si>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</si>
  <si>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</si>
  <si>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</si>
  <si>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</si>
  <si>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</si>
  <si>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</si>
  <si>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</si>
  <si>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</si>
  <si>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</si>
  <si>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</si>
  <si>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</si>
  <si>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</si>
  <si>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</si>
  <si>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</si>
  <si>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</si>
  <si>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</si>
  <si>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</si>
  <si>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</si>
  <si>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</si>
  <si>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</si>
  <si>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</si>
  <si>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</si>
  <si>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</si>
  <si>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</si>
  <si>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</si>
  <si>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</si>
  <si>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</si>
  <si>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</si>
  <si>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</si>
  <si>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</si>
  <si>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</si>
  <si>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</si>
  <si>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</si>
  <si>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</si>
  <si>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</si>
  <si>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</si>
  <si>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</si>
  <si>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</si>
  <si>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</si>
  <si>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</si>
  <si>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</si>
  <si>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</si>
  <si>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</si>
  <si>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</si>
  <si>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</si>
  <si>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</si>
  <si>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</si>
  <si>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</si>
  <si>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</si>
  <si>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</si>
  <si>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</si>
  <si>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</si>
  <si>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</si>
  <si>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</si>
  <si>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</si>
  <si>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</si>
  <si>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</si>
  <si>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</si>
  <si>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</si>
  <si>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</si>
  <si>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</si>
  <si>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</si>
  <si>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</si>
  <si>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</si>
  <si>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</si>
  <si>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</si>
  <si>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</si>
  <si>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</si>
  <si>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</si>
  <si>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</si>
  <si>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</si>
  <si>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</si>
  <si>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</si>
  <si>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</si>
  <si>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</si>
  <si>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</si>
  <si>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</si>
  <si>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</si>
  <si>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</si>
  <si>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</si>
  <si>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</si>
  <si>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</si>
  <si>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</si>
  <si>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</si>
  <si>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</si>
  <si>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</si>
  <si>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</si>
  <si>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</si>
  <si>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</si>
  <si>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</si>
  <si>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</si>
  <si>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</si>
  <si>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</si>
  <si>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</si>
  <si>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</si>
  <si>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</si>
  <si>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</si>
  <si>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</si>
  <si>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</si>
  <si>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</si>
  <si>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</si>
  <si>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</si>
  <si>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</si>
  <si>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</si>
  <si>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</si>
  <si>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</si>
  <si>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</si>
  <si>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</si>
  <si>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</si>
  <si>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</si>
  <si>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</si>
  <si>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</si>
  <si>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</si>
  <si>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</si>
  <si>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</si>
  <si>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</si>
  <si>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</si>
  <si>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</si>
  <si>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</si>
  <si>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</si>
  <si>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</si>
  <si>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</si>
  <si>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</si>
  <si>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</si>
  <si>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</si>
  <si>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</si>
  <si>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</si>
  <si>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</si>
  <si>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</si>
  <si>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</si>
  <si>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</si>
  <si>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</si>
  <si>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</si>
  <si>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</si>
  <si>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</si>
  <si>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</si>
  <si>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</si>
  <si>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</si>
  <si>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</si>
  <si>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</si>
  <si>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</si>
  <si>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</si>
  <si>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</si>
  <si>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</si>
  <si>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</si>
  <si>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</si>
  <si>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</si>
  <si>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</si>
  <si>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</si>
  <si>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</si>
  <si>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</si>
  <si>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</si>
  <si>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</si>
  <si>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</si>
  <si>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</si>
  <si>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</si>
  <si>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</si>
  <si>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</si>
  <si>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</si>
  <si>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</si>
  <si>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</si>
  <si>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</si>
  <si>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</si>
  <si>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</si>
  <si>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</si>
  <si>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</si>
  <si>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</si>
  <si>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</si>
  <si>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</si>
  <si>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</si>
  <si>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</si>
  <si>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</si>
  <si>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</si>
  <si>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</si>
  <si>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</si>
  <si>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</si>
  <si>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</si>
  <si>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</si>
  <si>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</si>
  <si>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</si>
  <si>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</si>
  <si>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</si>
  <si>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</si>
  <si>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</si>
  <si>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</si>
  <si>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</si>
  <si>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</si>
  <si>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</si>
  <si>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</si>
  <si>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</si>
  <si>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</si>
  <si>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</si>
  <si>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</si>
  <si>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</si>
  <si>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</si>
  <si>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</si>
  <si>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</si>
  <si>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</si>
  <si>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</si>
  <si>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</si>
  <si>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</si>
  <si>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</si>
  <si>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</si>
  <si>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</si>
  <si>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</si>
  <si>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</si>
  <si>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</si>
  <si>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</si>
  <si>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</si>
  <si>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</si>
  <si>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</si>
  <si>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</si>
  <si>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</si>
  <si>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</si>
  <si>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</si>
  <si>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</si>
  <si>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</si>
  <si>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</si>
  <si>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</si>
  <si>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</si>
  <si>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</si>
  <si>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</si>
  <si>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</si>
  <si>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</si>
  <si>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</si>
  <si>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</si>
  <si>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</si>
  <si>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</si>
  <si>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</si>
  <si>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</si>
  <si>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</si>
  <si>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</si>
  <si>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</si>
  <si>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</si>
  <si>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</si>
  <si>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</si>
  <si>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</si>
  <si>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</si>
  <si>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</si>
  <si>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</si>
  <si>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</si>
  <si>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</si>
  <si>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</si>
  <si>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</si>
  <si>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</si>
  <si>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</si>
  <si>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</si>
  <si>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</si>
  <si>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</si>
  <si>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</si>
  <si>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</si>
  <si>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</si>
  <si>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</si>
  <si>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</si>
  <si>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</si>
  <si>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</si>
  <si>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</si>
  <si>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</si>
  <si>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</si>
  <si>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</si>
  <si>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</si>
  <si>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</si>
  <si>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</si>
  <si>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</si>
  <si>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</si>
  <si>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</si>
  <si>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</si>
  <si>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</si>
  <si>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</si>
  <si>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</si>
  <si>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</si>
  <si>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</si>
  <si>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</si>
  <si>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</si>
  <si>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</si>
  <si>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</si>
  <si>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</si>
  <si>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</si>
  <si>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</si>
  <si>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</si>
  <si>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</si>
  <si>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</si>
  <si>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</si>
  <si>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</si>
  <si>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</si>
  <si>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</si>
  <si>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</si>
  <si>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</si>
  <si>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</si>
  <si>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</si>
  <si>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</si>
  <si>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</si>
  <si>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</si>
  <si>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</si>
  <si>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</si>
  <si>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</si>
  <si>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</si>
  <si>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</si>
  <si>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</si>
  <si>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</si>
  <si>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</si>
  <si>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</si>
  <si>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</si>
  <si>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</si>
  <si>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</si>
  <si>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</si>
  <si>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</si>
  <si>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</si>
  <si>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</si>
  <si>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</si>
  <si>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</si>
  <si>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</si>
  <si>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</si>
  <si>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</si>
  <si>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</si>
  <si>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</si>
  <si>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</si>
  <si>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</si>
  <si>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</si>
  <si>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</si>
  <si>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</si>
  <si>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</si>
  <si>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</si>
  <si>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</si>
  <si>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</si>
  <si>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</si>
  <si>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</si>
  <si>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</si>
  <si>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</si>
  <si>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</si>
  <si>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</si>
  <si>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</si>
  <si>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</si>
  <si>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</si>
  <si>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</si>
  <si>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</si>
  <si>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</si>
  <si>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</si>
  <si>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</si>
  <si>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</si>
  <si>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</si>
  <si>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</si>
  <si>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</si>
  <si>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</si>
  <si>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</si>
  <si>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</si>
  <si>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</si>
  <si>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</si>
  <si>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</si>
  <si>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</si>
  <si>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</si>
  <si>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</si>
  <si>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</si>
  <si>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</si>
  <si>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</si>
  <si>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</si>
  <si>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</si>
  <si>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</si>
  <si>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</si>
  <si>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</si>
  <si>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</si>
  <si>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</si>
  <si>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</si>
  <si>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</si>
  <si>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</si>
  <si>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</si>
  <si>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</si>
  <si>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</si>
  <si>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</si>
  <si>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</si>
  <si>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</si>
  <si>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</si>
  <si>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</si>
  <si>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</si>
  <si>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</si>
  <si>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</si>
  <si>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</si>
  <si>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</si>
  <si>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</si>
  <si>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</si>
  <si>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</si>
  <si>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</si>
  <si>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</si>
  <si>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</si>
  <si>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</si>
  <si>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</si>
  <si>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</si>
  <si>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</si>
  <si>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</si>
  <si>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</si>
  <si>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</si>
  <si>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</si>
  <si>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</si>
  <si>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</si>
  <si>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</si>
  <si>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</si>
  <si>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</si>
  <si>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</si>
  <si>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</si>
  <si>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</si>
  <si>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</si>
  <si>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</si>
  <si>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</si>
  <si>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</si>
  <si>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</si>
  <si>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</si>
  <si>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</si>
  <si>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</si>
  <si>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</si>
  <si>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</si>
  <si>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</si>
  <si>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</si>
  <si>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</si>
  <si>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</si>
  <si>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</si>
  <si>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</si>
  <si>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</si>
  <si>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</si>
  <si>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</si>
  <si>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</si>
  <si>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</si>
  <si>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</si>
  <si>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</si>
  <si>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</si>
  <si>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</si>
  <si>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</si>
  <si>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</si>
  <si>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</si>
  <si>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</si>
  <si>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</si>
  <si>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</si>
  <si>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</si>
  <si>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</si>
  <si>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</si>
  <si>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</si>
  <si>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</si>
  <si>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</si>
  <si>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</si>
  <si>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</si>
  <si>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</si>
  <si>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</si>
  <si>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</si>
  <si>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</si>
  <si>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</si>
  <si>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</si>
  <si>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</si>
  <si>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</si>
  <si>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</si>
  <si>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</si>
  <si>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</si>
  <si>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</si>
  <si>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</si>
  <si>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</si>
  <si>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</si>
  <si>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</si>
  <si>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</si>
  <si>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</si>
  <si>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</si>
  <si>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</si>
  <si>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</si>
  <si>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</si>
  <si>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</si>
  <si>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</si>
  <si>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</si>
  <si>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</si>
  <si>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</si>
  <si>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</si>
  <si>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</si>
  <si>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</si>
  <si>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</si>
  <si>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</si>
  <si>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</si>
  <si>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</si>
  <si>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</si>
  <si>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</si>
  <si>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</si>
  <si>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</si>
  <si>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</si>
  <si>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</si>
  <si>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</si>
  <si>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</si>
  <si>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</si>
  <si>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</si>
  <si>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</si>
  <si>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</si>
  <si>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</si>
  <si>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</si>
  <si>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</si>
  <si>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</si>
  <si>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</si>
  <si>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</si>
  <si>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</si>
  <si>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</si>
  <si>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</si>
  <si>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</si>
  <si>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</si>
  <si>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</si>
  <si>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</si>
  <si>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</si>
  <si>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</si>
  <si>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</si>
  <si>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</si>
  <si>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</si>
  <si>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</si>
  <si>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</si>
  <si>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</si>
  <si>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</si>
  <si>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</si>
  <si>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</si>
  <si>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</si>
  <si>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</si>
  <si>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</si>
  <si>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</si>
  <si>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</si>
  <si>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</si>
  <si>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</si>
  <si>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</si>
  <si>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</si>
  <si>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</si>
  <si>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</si>
  <si>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</si>
  <si>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</si>
  <si>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</si>
  <si>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</si>
  <si>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</si>
  <si>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</si>
  <si>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</si>
  <si>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</si>
  <si>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</si>
  <si>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</si>
  <si>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</si>
  <si>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</si>
  <si>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</si>
  <si>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</si>
  <si>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</si>
  <si>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</si>
  <si>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</si>
  <si>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</si>
  <si>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</si>
  <si>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</si>
  <si>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</si>
  <si>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</si>
  <si>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</si>
  <si>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</si>
  <si>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</si>
  <si>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</si>
  <si>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</si>
  <si>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</si>
  <si>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</si>
  <si>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</si>
  <si>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</si>
  <si>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</si>
  <si>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</si>
  <si>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</si>
  <si>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</si>
  <si>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</si>
  <si>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</si>
  <si>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</si>
  <si>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</si>
  <si>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</si>
  <si>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</si>
  <si>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</si>
  <si>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</si>
  <si>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</si>
  <si>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</si>
  <si>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</si>
  <si>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</si>
  <si>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</si>
  <si>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</si>
  <si>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</si>
  <si>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</si>
  <si>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</si>
  <si>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</si>
  <si>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</si>
  <si>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</si>
  <si>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</si>
  <si>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</si>
  <si>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</si>
  <si>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</si>
  <si>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</si>
  <si>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</si>
  <si>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</si>
  <si>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</si>
  <si>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</si>
  <si>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</si>
  <si>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</si>
  <si>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</si>
  <si>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</si>
  <si>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</si>
  <si>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</si>
  <si>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</si>
  <si>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</si>
  <si>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</si>
  <si>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</si>
  <si>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</si>
  <si>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</si>
  <si>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</si>
  <si>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</si>
  <si>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</si>
  <si>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</si>
  <si>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</si>
  <si>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</si>
  <si>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</si>
  <si>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</si>
  <si>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</si>
  <si>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</si>
  <si>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</si>
  <si>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</si>
  <si>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</si>
  <si>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</si>
  <si>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</si>
  <si>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</si>
  <si>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</si>
  <si>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</si>
  <si>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</si>
  <si>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</si>
  <si>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</si>
  <si>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</si>
  <si>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</si>
  <si>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</si>
  <si>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</si>
  <si>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</si>
  <si>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</si>
  <si>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</si>
  <si>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</si>
  <si>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</si>
  <si>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</si>
  <si>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</si>
  <si>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</si>
  <si>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</si>
  <si>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</si>
  <si>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</si>
  <si>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</si>
  <si>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</si>
  <si>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</si>
  <si>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</si>
  <si>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</si>
  <si>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</si>
  <si>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</si>
  <si>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</si>
  <si>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</si>
  <si>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</si>
  <si>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</si>
  <si>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</si>
  <si>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</si>
  <si>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</si>
  <si>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</si>
  <si>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</si>
  <si>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</si>
  <si>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</si>
  <si>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</si>
  <si>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</si>
  <si>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</si>
  <si>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</si>
  <si>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</si>
  <si>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</si>
  <si>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</si>
  <si>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</si>
  <si>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</si>
  <si>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</si>
  <si>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</si>
  <si>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</si>
  <si>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</si>
  <si>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</si>
  <si>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</si>
  <si>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</si>
  <si>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</si>
  <si>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</si>
  <si>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</si>
  <si>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</si>
  <si>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</si>
  <si>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</si>
  <si>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</si>
  <si>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</si>
  <si>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</si>
  <si>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</si>
  <si>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</si>
  <si>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</si>
  <si>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</si>
  <si>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</si>
  <si>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</si>
  <si>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</si>
  <si>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</si>
  <si>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</si>
  <si>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</si>
  <si>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</si>
  <si>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</si>
  <si>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</si>
  <si>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</si>
  <si>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</si>
  <si>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</si>
  <si>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</si>
  <si>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</si>
  <si>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</si>
  <si>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</si>
  <si>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</si>
  <si>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</si>
  <si>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</si>
  <si>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</si>
  <si>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</si>
  <si>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</si>
  <si>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</si>
  <si>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</si>
  <si>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</si>
  <si>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</si>
  <si>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</si>
  <si>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</si>
  <si>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</si>
  <si>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</si>
  <si>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</si>
  <si>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</si>
  <si>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</si>
  <si>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</si>
  <si>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</si>
  <si>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</si>
  <si>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</si>
  <si>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</si>
  <si>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</si>
  <si>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</si>
  <si>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</si>
  <si>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</si>
  <si>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</si>
  <si>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</si>
  <si>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</si>
  <si>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</si>
  <si>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</si>
  <si>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</si>
  <si>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</si>
  <si>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</si>
  <si>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</si>
  <si>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</si>
  <si>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</si>
  <si>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</si>
  <si>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</si>
  <si>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</si>
  <si>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</si>
  <si>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</si>
  <si>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</si>
  <si>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</si>
  <si>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</si>
  <si>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</si>
  <si>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</si>
  <si>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</si>
  <si>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</si>
  <si>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</si>
  <si>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</si>
  <si>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</si>
  <si>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</si>
  <si>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</si>
  <si>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</si>
  <si>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</si>
  <si>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</si>
  <si>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</si>
  <si>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</si>
  <si>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</si>
  <si>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</si>
  <si>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</si>
  <si>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</si>
  <si>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</si>
  <si>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</si>
  <si>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</si>
  <si>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</si>
  <si>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</si>
  <si>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</si>
  <si>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</si>
  <si>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</si>
  <si>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</si>
  <si>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</si>
  <si>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</si>
  <si>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</si>
  <si>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</si>
  <si>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</si>
  <si>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</si>
  <si>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</si>
  <si>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</si>
  <si>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</si>
  <si>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</si>
  <si>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</si>
  <si>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</si>
  <si>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</si>
  <si>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</si>
  <si>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</si>
  <si>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</si>
  <si>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</si>
  <si>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</si>
  <si>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</si>
  <si>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</si>
  <si>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</si>
  <si>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</si>
  <si>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</si>
  <si>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</si>
  <si>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</si>
  <si>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</si>
  <si>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</si>
  <si>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</si>
  <si>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</si>
  <si>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</si>
  <si>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</si>
  <si>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</si>
  <si>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</si>
  <si>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</si>
  <si>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</si>
  <si>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</si>
  <si>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</si>
  <si>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</si>
  <si>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</si>
  <si>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</si>
  <si>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</si>
  <si>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</si>
  <si>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</si>
  <si>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</si>
  <si>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</si>
  <si>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</si>
  <si>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</si>
  <si>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</si>
  <si>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</si>
  <si>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</si>
  <si>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</si>
  <si>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</si>
  <si>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</si>
  <si>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</si>
  <si>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</si>
  <si>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</si>
  <si>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</si>
  <si>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</si>
  <si>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</si>
  <si>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</si>
  <si>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</si>
  <si>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</si>
  <si>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</si>
  <si>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</si>
  <si>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</si>
  <si>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</si>
  <si>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</si>
  <si>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</si>
  <si>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</si>
  <si>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</si>
  <si>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</si>
  <si>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</si>
  <si>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</si>
  <si>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</si>
  <si>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</si>
  <si>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</si>
  <si>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</si>
  <si>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</si>
  <si>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</si>
  <si>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</si>
  <si>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</si>
  <si>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</si>
  <si>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</si>
  <si>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</si>
  <si>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</si>
  <si>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</si>
  <si>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</si>
  <si>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</si>
  <si>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</si>
  <si>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</si>
  <si>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</si>
  <si>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</si>
  <si>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</si>
  <si>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</si>
  <si>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</si>
  <si>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</si>
  <si>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</si>
  <si>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</si>
  <si>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</si>
  <si>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</si>
  <si>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</si>
  <si>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</si>
  <si>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</si>
  <si>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</si>
  <si>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</si>
  <si>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</si>
  <si>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</si>
  <si>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</si>
  <si>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</si>
  <si>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</si>
  <si>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</si>
  <si>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</si>
  <si>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</si>
  <si>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</si>
  <si>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</si>
  <si>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</si>
  <si>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</si>
  <si>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</si>
  <si>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</si>
  <si>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</si>
  <si>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</si>
  <si>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</si>
  <si>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</si>
  <si>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</si>
  <si>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</si>
  <si>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</si>
  <si>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</si>
  <si>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</si>
  <si>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</si>
  <si>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</si>
  <si>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</si>
  <si>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</si>
  <si>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</si>
  <si>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</si>
  <si>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</si>
  <si>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</si>
  <si>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</si>
  <si>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</si>
  <si>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</si>
  <si>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</si>
  <si>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</si>
  <si>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</si>
  <si>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</si>
  <si>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</si>
  <si>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</si>
  <si>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</si>
  <si>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</si>
  <si>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</si>
  <si>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</si>
  <si>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</si>
  <si>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</si>
  <si>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</si>
  <si>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</si>
  <si>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</si>
  <si>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</si>
  <si>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</si>
  <si>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</si>
  <si>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</si>
  <si>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</si>
  <si>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</si>
  <si>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</si>
  <si>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</si>
  <si>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</si>
  <si>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</si>
  <si>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</si>
  <si>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</si>
  <si>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</si>
  <si>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</si>
  <si>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</si>
  <si>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</si>
  <si>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</si>
  <si>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</si>
  <si>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</si>
  <si>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</si>
  <si>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</si>
  <si>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</si>
  <si>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</si>
  <si>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</si>
  <si>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</si>
  <si>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</si>
  <si>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</si>
  <si>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</si>
  <si>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</si>
  <si>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</si>
  <si>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</si>
  <si>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</si>
  <si>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</si>
  <si>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</si>
  <si>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</si>
  <si>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</si>
  <si>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</si>
  <si>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</si>
  <si>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</si>
  <si>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</si>
  <si>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</si>
  <si>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</si>
  <si>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</si>
  <si>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</si>
  <si>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</si>
  <si>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</si>
  <si>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</si>
  <si>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</si>
  <si>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</si>
  <si>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</si>
  <si>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</si>
  <si>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</si>
  <si>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</si>
  <si>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</si>
  <si>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</si>
  <si>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</si>
  <si>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</si>
  <si>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</si>
  <si>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</si>
  <si>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</si>
  <si>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</si>
  <si>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</si>
  <si>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</si>
  <si>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</si>
  <si>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</si>
  <si>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</si>
  <si>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</si>
  <si>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</si>
  <si>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</si>
  <si>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</si>
  <si>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</si>
  <si>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</si>
  <si>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</si>
  <si>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</si>
  <si>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</si>
  <si>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</si>
  <si>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</si>
  <si>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</si>
  <si>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</si>
  <si>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</si>
  <si>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</si>
  <si>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</si>
  <si>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</si>
  <si>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</si>
  <si>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</si>
  <si>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</si>
  <si>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</si>
  <si>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</si>
  <si>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</si>
  <si>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</si>
  <si>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</si>
  <si>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</si>
  <si>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</si>
  <si>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</si>
  <si>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</si>
  <si>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</si>
  <si>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</si>
  <si>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</si>
  <si>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</si>
  <si>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</si>
  <si>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</si>
  <si>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</si>
  <si>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</si>
  <si>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</si>
  <si>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</si>
  <si>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</si>
  <si>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</si>
  <si>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</si>
  <si>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</si>
  <si>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</si>
  <si>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</si>
  <si>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</si>
  <si>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</si>
  <si>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</si>
  <si>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</si>
  <si>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</si>
  <si>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</si>
  <si>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</si>
  <si>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</si>
  <si>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</si>
  <si>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</si>
  <si>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</si>
  <si>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</si>
  <si>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</si>
  <si>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</si>
  <si>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</si>
  <si>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</si>
  <si>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</si>
  <si>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</si>
  <si>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</si>
  <si>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</si>
  <si>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</si>
  <si>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</si>
  <si>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</si>
  <si>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</si>
  <si>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</si>
  <si>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</si>
  <si>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</si>
  <si>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</si>
  <si>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</si>
  <si>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</si>
  <si>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</si>
  <si>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</si>
  <si>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</si>
  <si>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</si>
  <si>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</si>
  <si>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</si>
  <si>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</si>
  <si>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</si>
  <si>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</si>
  <si>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</si>
  <si>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</si>
  <si>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</si>
  <si>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</si>
  <si>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</si>
  <si>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</si>
  <si>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</si>
  <si>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</si>
  <si>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</si>
  <si>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</si>
  <si>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</si>
  <si>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</si>
  <si>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</si>
  <si>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</si>
  <si>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</si>
  <si>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</si>
  <si>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</si>
  <si>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</si>
  <si>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</si>
  <si>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</si>
  <si>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</si>
  <si>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</si>
  <si>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</si>
  <si>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</si>
  <si>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</si>
  <si>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</si>
  <si>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</si>
  <si>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</si>
  <si>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</si>
  <si>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</si>
  <si>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</si>
  <si>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</si>
  <si>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</si>
  <si>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</si>
  <si>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</si>
  <si>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</si>
  <si>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</si>
  <si>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</si>
  <si>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</si>
  <si>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</si>
  <si>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</si>
  <si>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</si>
  <si>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</si>
  <si>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</si>
  <si>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</si>
  <si>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</si>
  <si>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</si>
  <si>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</si>
  <si>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</si>
  <si>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</si>
  <si>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</si>
  <si>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</si>
  <si>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</si>
  <si>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</si>
  <si>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</si>
  <si>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</si>
  <si>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</si>
  <si>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</si>
  <si>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</si>
  <si>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</si>
  <si>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</si>
  <si>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</si>
  <si>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</si>
  <si>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</si>
  <si>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</si>
  <si>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</si>
  <si>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</si>
  <si>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</si>
  <si>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</si>
  <si>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</si>
  <si>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</si>
  <si>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</si>
  <si>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</si>
  <si>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</si>
  <si>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</si>
  <si>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</si>
  <si>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</si>
  <si>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</si>
  <si>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</si>
  <si>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</si>
  <si>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</si>
  <si>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</si>
  <si>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</si>
  <si>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</si>
  <si>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</si>
  <si>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</si>
  <si>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</si>
  <si>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</si>
  <si>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</si>
  <si>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</si>
  <si>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</si>
  <si>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</si>
  <si>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</si>
  <si>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</si>
  <si>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</si>
  <si>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</si>
  <si>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</si>
  <si>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</si>
  <si>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</si>
  <si>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</si>
  <si>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</si>
  <si>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</si>
  <si>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</si>
  <si>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</si>
  <si>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</si>
  <si>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</si>
  <si>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</si>
  <si>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</si>
  <si>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</si>
  <si>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</si>
  <si>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</si>
  <si>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</si>
  <si>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</si>
  <si>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</si>
  <si>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</si>
  <si>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</si>
  <si>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</si>
  <si>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</si>
  <si>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</si>
  <si>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</si>
  <si>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</si>
  <si>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</si>
  <si>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</si>
  <si>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</si>
  <si>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</si>
  <si>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</si>
  <si>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</si>
  <si>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</si>
  <si>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</si>
  <si>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</si>
  <si>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</si>
  <si>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</si>
  <si>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</si>
  <si>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</si>
  <si>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</si>
  <si>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</si>
  <si>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</si>
  <si>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</si>
  <si>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</si>
  <si>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</si>
  <si>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</si>
  <si>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</si>
  <si>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</si>
  <si>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</si>
  <si>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</si>
  <si>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</si>
  <si>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</si>
  <si>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</si>
  <si>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</si>
  <si>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</si>
  <si>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</si>
  <si>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</si>
  <si>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</si>
  <si>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</si>
  <si>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</si>
  <si>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</si>
  <si>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</si>
  <si>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</si>
  <si>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</si>
  <si>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</si>
  <si>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</si>
  <si>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</si>
  <si>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</si>
  <si>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</si>
  <si>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</si>
  <si>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</si>
  <si>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</si>
  <si>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</si>
  <si>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</si>
  <si>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</si>
  <si>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</si>
  <si>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</si>
  <si>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</si>
  <si>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</si>
  <si>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</si>
  <si>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</si>
  <si>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</si>
  <si>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</si>
  <si>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</si>
  <si>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</si>
  <si>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</si>
  <si>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</si>
  <si>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</si>
  <si>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</si>
  <si>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</si>
  <si>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</si>
  <si>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</si>
  <si>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</si>
  <si>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</si>
  <si>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</si>
  <si>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</si>
  <si>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</si>
  <si>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</si>
  <si>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</si>
  <si>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</si>
  <si>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</si>
  <si>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</si>
  <si>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</si>
  <si>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</si>
  <si>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</si>
  <si>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</si>
  <si>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</si>
  <si>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</si>
  <si>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</si>
  <si>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</si>
  <si>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</si>
  <si>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</si>
  <si>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</si>
  <si>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</si>
  <si>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</si>
  <si>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</si>
  <si>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</si>
  <si>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</si>
  <si>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</si>
  <si>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</si>
  <si>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</si>
  <si>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</si>
  <si>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</si>
  <si>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</si>
  <si>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</si>
  <si>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</si>
  <si>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</si>
  <si>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</si>
  <si>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</si>
  <si>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</si>
  <si>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</si>
  <si>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</si>
  <si>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</si>
  <si>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</si>
  <si>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</si>
  <si>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</si>
  <si>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</si>
  <si>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</si>
  <si>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</si>
  <si>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</si>
  <si>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</si>
  <si>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</si>
  <si>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</si>
  <si>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</si>
  <si>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</si>
  <si>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</si>
  <si>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</si>
  <si>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</si>
  <si>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</si>
  <si>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</si>
  <si>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</si>
  <si>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</si>
  <si>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</si>
  <si>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</si>
  <si>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</si>
  <si>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</si>
  <si>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</si>
  <si>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</si>
  <si>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</si>
  <si>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</si>
  <si>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</si>
  <si>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</si>
  <si>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</si>
  <si>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</si>
  <si>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</si>
  <si>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</si>
  <si>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</si>
  <si>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</si>
  <si>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</si>
  <si>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</si>
  <si>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</si>
  <si>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</si>
  <si>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</si>
  <si>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</si>
  <si>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</si>
  <si>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</si>
  <si>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</si>
  <si>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</si>
  <si>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</si>
  <si>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</si>
  <si>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</si>
  <si>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</si>
  <si>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</si>
  <si>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</si>
  <si>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</si>
  <si>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</si>
  <si>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</si>
  <si>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</si>
  <si>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</si>
  <si>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</si>
  <si>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</si>
  <si>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</si>
  <si>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</si>
  <si>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</si>
  <si>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</si>
  <si>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</si>
  <si>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</si>
  <si>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</si>
  <si>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</si>
  <si>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</si>
  <si>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</si>
  <si>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</si>
  <si>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</si>
  <si>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</si>
  <si>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</si>
  <si>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</si>
  <si>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</si>
  <si>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</si>
  <si>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</si>
  <si>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</si>
  <si>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</si>
  <si>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</si>
  <si>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</si>
  <si>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</si>
  <si>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</si>
  <si>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</si>
  <si>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</si>
  <si>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</si>
  <si>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</si>
  <si>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</si>
  <si>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</si>
  <si>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</si>
  <si>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</si>
  <si>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</si>
  <si>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</si>
  <si>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</si>
  <si>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</si>
  <si>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</si>
  <si>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</si>
  <si>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</si>
  <si>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</si>
  <si>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</si>
  <si>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</si>
  <si>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</si>
  <si>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</si>
  <si>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</si>
  <si>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</si>
  <si>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</si>
  <si>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</si>
  <si>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</si>
  <si>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</si>
  <si>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</si>
  <si>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</si>
  <si>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</si>
  <si>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</si>
  <si>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</si>
  <si>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</si>
  <si>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</si>
  <si>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</si>
  <si>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</si>
  <si>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</si>
  <si>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</si>
  <si>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</si>
  <si>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</si>
  <si>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</si>
  <si>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</si>
  <si>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</si>
  <si>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</si>
  <si>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</si>
  <si>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</si>
  <si>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</si>
  <si>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</si>
  <si>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</si>
  <si>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</si>
  <si>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</si>
  <si>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</si>
  <si>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</si>
  <si>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</si>
  <si>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</si>
  <si>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</si>
  <si>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</si>
  <si>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</si>
  <si>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</si>
  <si>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</si>
  <si>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</si>
  <si>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</si>
  <si>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</si>
  <si>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</si>
  <si>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</si>
  <si>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</si>
  <si>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</si>
  <si>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</si>
  <si>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</si>
  <si>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</si>
  <si>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</si>
  <si>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</si>
  <si>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</si>
  <si>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</si>
  <si>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</si>
  <si>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</si>
  <si>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</si>
  <si>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</si>
  <si>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</si>
  <si>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</si>
  <si>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</si>
  <si>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</si>
  <si>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</si>
  <si>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</si>
  <si>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</si>
  <si>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</si>
  <si>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</si>
  <si>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</si>
  <si>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</si>
  <si>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</si>
  <si>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</si>
  <si>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</si>
  <si>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</si>
  <si>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</si>
  <si>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</si>
  <si>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</si>
  <si>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</si>
  <si>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</si>
  <si>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</si>
  <si>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</si>
  <si>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</si>
  <si>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</si>
  <si>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</si>
  <si>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</si>
  <si>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</si>
  <si>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</si>
  <si>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</si>
  <si>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</si>
  <si>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</si>
  <si>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</si>
  <si>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</si>
  <si>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</si>
  <si>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</si>
  <si>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</si>
  <si>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</si>
  <si>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</si>
  <si>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</si>
  <si>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</si>
  <si>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</si>
  <si>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</si>
  <si>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</si>
  <si>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</si>
  <si>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</si>
  <si>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</si>
  <si>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</si>
  <si>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</si>
  <si>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</si>
  <si>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</si>
  <si>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</si>
  <si>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</si>
  <si>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</si>
  <si>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</si>
  <si>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</si>
  <si>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</si>
  <si>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</si>
  <si>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</si>
  <si>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</si>
  <si>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</si>
  <si>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</si>
  <si>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</si>
  <si>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</si>
  <si>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</si>
  <si>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</si>
  <si>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</si>
  <si>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</si>
  <si>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</si>
  <si>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</si>
  <si>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</si>
  <si>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</si>
  <si>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</si>
  <si>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</si>
  <si>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</si>
  <si>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</si>
  <si>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</si>
  <si>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</si>
  <si>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</si>
  <si>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</si>
  <si>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</si>
  <si>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</si>
  <si>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</si>
  <si>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</si>
  <si>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</si>
  <si>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</si>
  <si>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</si>
  <si>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</si>
  <si>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</si>
  <si>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</si>
  <si>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</si>
  <si>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</si>
  <si>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</si>
  <si>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</si>
  <si>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</si>
  <si>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</si>
  <si>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</si>
  <si>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</si>
  <si>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</si>
  <si>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</si>
  <si>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</si>
  <si>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</si>
  <si>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</si>
  <si>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</si>
  <si>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</si>
  <si>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</si>
  <si>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</si>
  <si>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</si>
  <si>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</si>
  <si>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</si>
  <si>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</si>
  <si>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</si>
  <si>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</si>
  <si>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</si>
  <si>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</si>
  <si>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</si>
  <si>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</si>
  <si>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</si>
  <si>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</si>
  <si>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</si>
  <si>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</si>
  <si>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</si>
  <si>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</si>
  <si>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</si>
  <si>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</si>
  <si>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</si>
  <si>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</si>
  <si>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</si>
  <si>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</si>
  <si>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</si>
  <si>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</si>
  <si>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</si>
  <si>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</si>
  <si>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</si>
  <si>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</si>
  <si>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</si>
  <si>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</si>
  <si>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</si>
  <si>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</si>
  <si>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</si>
  <si>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</si>
  <si>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</si>
  <si>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</si>
  <si>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</si>
  <si>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</si>
  <si>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</si>
  <si>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</si>
  <si>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</si>
  <si>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</si>
  <si>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</si>
  <si>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</si>
  <si>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</si>
  <si>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</si>
  <si>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</si>
  <si>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</si>
  <si>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</si>
  <si>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</si>
  <si>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</si>
  <si>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</si>
  <si>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</si>
  <si>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</si>
  <si>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</si>
  <si>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</si>
  <si>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</si>
  <si>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</si>
  <si>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</si>
  <si>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</si>
  <si>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</si>
  <si>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</si>
  <si>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</si>
  <si>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</si>
  <si>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</si>
  <si>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</si>
  <si>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</si>
  <si>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</si>
  <si>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</si>
  <si>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</si>
  <si>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</si>
  <si>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</si>
  <si>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</si>
  <si>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</si>
  <si>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</si>
  <si>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</si>
  <si>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</si>
  <si>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</si>
  <si>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</si>
  <si>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</si>
  <si>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</si>
  <si>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</si>
  <si>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</si>
  <si>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</si>
  <si>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</si>
  <si>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</si>
  <si>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</si>
  <si>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</si>
  <si>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</si>
  <si>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</si>
  <si>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</si>
  <si>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</si>
  <si>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</si>
  <si>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</si>
  <si>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</si>
  <si>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</si>
  <si>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</si>
  <si>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</si>
  <si>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</si>
  <si>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</si>
  <si>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</si>
  <si>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</si>
  <si>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</si>
  <si>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</si>
  <si>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</si>
  <si>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</si>
  <si>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</si>
  <si>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</si>
  <si>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</si>
  <si>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</si>
  <si>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</si>
  <si>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</si>
  <si>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</si>
  <si>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</si>
  <si>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</si>
  <si>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</si>
  <si>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</si>
  <si>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</si>
  <si>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</si>
  <si>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</si>
  <si>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</si>
  <si>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</si>
  <si>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</si>
  <si>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</si>
  <si>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</si>
  <si>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</si>
  <si>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</si>
  <si>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</si>
  <si>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</si>
  <si>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</si>
  <si>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</si>
  <si>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</si>
  <si>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</si>
  <si>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</si>
  <si>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</si>
  <si>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</si>
  <si>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</si>
  <si>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</si>
  <si>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</si>
  <si>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</si>
  <si>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</si>
  <si>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</si>
  <si>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</si>
  <si>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</si>
  <si>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</si>
  <si>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</si>
  <si>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</si>
  <si>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</si>
  <si>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</si>
  <si>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</si>
  <si>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</si>
  <si>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</si>
  <si>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</si>
  <si>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</si>
  <si>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</si>
  <si>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</si>
  <si>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</si>
  <si>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</si>
  <si>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</si>
  <si>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</si>
  <si>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</si>
  <si>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</si>
  <si>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</si>
  <si>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</si>
  <si>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</si>
  <si>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</si>
  <si>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</si>
  <si>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</si>
  <si>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</si>
  <si>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</si>
  <si>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</si>
  <si>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</si>
  <si>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</si>
  <si>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</si>
  <si>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</si>
  <si>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</si>
  <si>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</si>
  <si>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</si>
  <si>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</si>
  <si>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</si>
  <si>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</si>
  <si>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</si>
  <si>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</si>
  <si>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</si>
  <si>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</si>
  <si>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</si>
  <si>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</si>
  <si>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</si>
  <si>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</si>
  <si>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</si>
  <si>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</si>
  <si>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</si>
  <si>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</si>
  <si>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</si>
  <si>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</si>
  <si>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</si>
  <si>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</si>
  <si>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</si>
  <si>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</si>
  <si>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</si>
  <si>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</si>
  <si>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</si>
  <si>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</si>
  <si>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</si>
  <si>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</si>
  <si>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</si>
  <si>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</si>
  <si>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</si>
  <si>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</si>
  <si>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</si>
  <si>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</si>
  <si>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</si>
  <si>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</si>
  <si>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</si>
  <si>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</si>
  <si>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</si>
  <si>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</si>
  <si>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</si>
  <si>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</si>
  <si>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</si>
  <si>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</si>
  <si>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</si>
  <si>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</si>
  <si>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</si>
  <si>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</si>
  <si>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</si>
  <si>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</si>
  <si>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</si>
  <si>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</si>
  <si>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</si>
  <si>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</si>
  <si>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</si>
  <si>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</si>
  <si>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</si>
  <si>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</si>
  <si>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</si>
  <si>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</si>
  <si>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</si>
  <si>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</si>
  <si>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</si>
  <si>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</si>
  <si>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</si>
  <si>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</si>
  <si>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</si>
  <si>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</si>
  <si>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</si>
  <si>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</si>
  <si>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</si>
  <si>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</si>
  <si>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</si>
  <si>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</si>
  <si>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</si>
  <si>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</si>
  <si>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</si>
  <si>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</si>
  <si>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</si>
  <si>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</si>
  <si>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</si>
  <si>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</si>
  <si>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</si>
  <si>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</si>
  <si>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</si>
  <si>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</si>
  <si>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</si>
  <si>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</si>
  <si>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</si>
  <si>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</si>
  <si>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</si>
  <si>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</si>
  <si>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</si>
  <si>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</si>
  <si>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</si>
  <si>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</si>
  <si>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</si>
  <si>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</si>
  <si>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</si>
  <si>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</si>
  <si>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</si>
  <si>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</si>
  <si>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</si>
  <si>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</si>
  <si>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</si>
  <si>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</si>
  <si>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</si>
  <si>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</si>
  <si>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</si>
  <si>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</si>
  <si>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</si>
  <si>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</si>
  <si>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</si>
  <si>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</si>
  <si>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</si>
  <si>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</si>
  <si>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</si>
  <si>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</si>
  <si>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</si>
  <si>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</si>
  <si>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</si>
  <si>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</si>
  <si>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</si>
  <si>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</si>
  <si>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</si>
  <si>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</si>
  <si>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</si>
  <si>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</si>
  <si>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</si>
  <si>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</si>
  <si>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</si>
  <si>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</si>
  <si>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</si>
  <si>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</si>
  <si>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</si>
  <si>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</si>
  <si>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</si>
  <si>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</si>
  <si>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</si>
  <si>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</si>
  <si>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</si>
  <si>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</si>
  <si>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</si>
  <si>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</si>
  <si>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</si>
  <si>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</si>
  <si>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</si>
  <si>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</si>
  <si>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</si>
  <si>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</si>
  <si>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</si>
  <si>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</si>
  <si>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</si>
  <si>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</si>
  <si>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</si>
  <si>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</si>
  <si>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</si>
  <si>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</si>
  <si>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</si>
  <si>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</si>
  <si>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</si>
  <si>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</si>
  <si>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</si>
  <si>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</si>
  <si>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</si>
  <si>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</si>
  <si>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</si>
  <si>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</si>
  <si>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</si>
  <si>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</si>
  <si>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</si>
  <si>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</si>
  <si>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</si>
  <si>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</si>
  <si>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</si>
  <si>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</si>
  <si>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</si>
  <si>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</si>
  <si>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</si>
  <si>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</si>
  <si>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</si>
  <si>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</si>
  <si>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</si>
  <si>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</si>
  <si>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</si>
  <si>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</si>
  <si>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</si>
  <si>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</si>
  <si>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</si>
  <si>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</si>
  <si>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</si>
  <si>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</si>
  <si>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</si>
  <si>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</si>
  <si>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</si>
  <si>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</si>
  <si>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</si>
  <si>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</si>
  <si>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</si>
  <si>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</si>
  <si>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</si>
  <si>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</si>
  <si>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</si>
  <si>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</si>
  <si>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</si>
  <si>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</si>
  <si>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</si>
  <si>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</si>
  <si>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</si>
  <si>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</si>
  <si>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</si>
  <si>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</si>
  <si>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</si>
  <si>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</si>
  <si>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</si>
  <si>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</si>
  <si>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</si>
  <si>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</si>
  <si>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</si>
  <si>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</si>
  <si>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</si>
  <si>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</si>
  <si>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</si>
  <si>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</si>
  <si>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</si>
  <si>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</si>
  <si>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</si>
  <si>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</si>
  <si>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</si>
  <si>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</si>
  <si>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</si>
  <si>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</si>
  <si>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</si>
  <si>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</si>
  <si>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</si>
  <si>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</si>
  <si>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</si>
  <si>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</si>
  <si>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</si>
  <si>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</si>
  <si>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</si>
  <si>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</si>
  <si>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</si>
  <si>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</si>
  <si>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</si>
  <si>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</si>
  <si>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</si>
  <si>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</si>
  <si>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</si>
  <si>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</si>
  <si>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</si>
  <si>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</si>
  <si>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</si>
  <si>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</si>
  <si>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</si>
  <si>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</si>
  <si>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</si>
  <si>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</si>
  <si>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</si>
  <si>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</si>
  <si>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</si>
  <si>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</si>
  <si>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</si>
  <si>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</si>
  <si>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</si>
  <si>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</si>
  <si>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</si>
  <si>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</si>
  <si>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</si>
  <si>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</si>
  <si>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</si>
  <si>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</si>
  <si>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</si>
  <si>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</si>
  <si>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</si>
  <si>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</si>
  <si>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</si>
  <si>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</si>
  <si>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</si>
  <si>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</si>
  <si>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</si>
  <si>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</si>
  <si>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</si>
  <si>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</si>
  <si>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</si>
  <si>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</si>
  <si>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</si>
  <si>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</si>
  <si>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</si>
  <si>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</si>
  <si>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</si>
  <si>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</si>
  <si>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</si>
  <si>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</si>
  <si>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</si>
  <si>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</si>
  <si>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</si>
  <si>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</si>
  <si>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</si>
  <si>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</si>
  <si>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</si>
  <si>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</si>
  <si>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</si>
  <si>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</si>
  <si>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</si>
  <si>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</si>
  <si>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</si>
  <si>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</si>
  <si>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</si>
  <si>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</si>
  <si>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</si>
  <si>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</si>
  <si>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</si>
  <si>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</si>
  <si>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</si>
  <si>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</si>
  <si>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</si>
  <si>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</si>
  <si>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</si>
  <si>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</si>
  <si>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</si>
  <si>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</si>
  <si>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</si>
  <si>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</si>
  <si>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</si>
  <si>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</si>
  <si>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</si>
  <si>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</si>
  <si>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</si>
  <si>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</si>
  <si>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</si>
  <si>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</si>
  <si>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</si>
  <si>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</si>
  <si>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</si>
  <si>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</si>
  <si>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</si>
  <si>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</si>
  <si>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</si>
  <si>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</si>
  <si>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</si>
  <si>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</si>
  <si>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</si>
  <si>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</si>
  <si>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</si>
  <si>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</si>
  <si>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</si>
  <si>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</si>
  <si>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</si>
  <si>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</si>
  <si>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</si>
  <si>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</si>
  <si>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</si>
  <si>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</si>
  <si>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</si>
  <si>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</si>
  <si>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</si>
  <si>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</si>
  <si>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</si>
  <si>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</si>
  <si>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</si>
  <si>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</si>
  <si>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</si>
  <si>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</si>
  <si>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</si>
  <si>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</si>
  <si>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</si>
  <si>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</si>
  <si>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</si>
  <si>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</si>
  <si>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</si>
  <si>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</si>
  <si>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</si>
  <si>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</si>
  <si>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</si>
  <si>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</si>
  <si>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</si>
  <si>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</si>
  <si>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</si>
  <si>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</si>
  <si>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</si>
  <si>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</si>
  <si>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</si>
  <si>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</si>
  <si>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</si>
  <si>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</si>
  <si>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</si>
  <si>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</si>
  <si>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</si>
  <si>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</si>
  <si>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</si>
  <si>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</si>
  <si>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</si>
  <si>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</si>
  <si>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</si>
  <si>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</si>
  <si>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</si>
  <si>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</si>
  <si>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</si>
  <si>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</si>
  <si>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</si>
  <si>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</si>
  <si>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</si>
  <si>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</si>
  <si>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</si>
  <si>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</si>
  <si>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</si>
  <si>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</si>
  <si>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</si>
  <si>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</si>
  <si>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</si>
  <si>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</si>
  <si>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</si>
  <si>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</si>
  <si>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</si>
  <si>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</si>
  <si>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</si>
  <si>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</si>
  <si>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</si>
  <si>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</si>
  <si>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</si>
  <si>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</si>
  <si>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</si>
  <si>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</si>
  <si>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</si>
  <si>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</si>
  <si>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</si>
  <si>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</si>
  <si>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</si>
  <si>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</si>
  <si>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</si>
  <si>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</si>
  <si>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</si>
  <si>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</si>
  <si>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</si>
  <si>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</si>
  <si>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</si>
  <si>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</si>
  <si>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</si>
  <si>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</si>
  <si>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</si>
  <si>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</si>
  <si>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</si>
  <si>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</si>
  <si>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</si>
  <si>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</si>
  <si>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</si>
  <si>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</si>
  <si>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</si>
  <si>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</si>
  <si>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</si>
  <si>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</si>
  <si>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</si>
  <si>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</si>
  <si>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</si>
  <si>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</si>
  <si>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</si>
  <si>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</si>
  <si>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</si>
  <si>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</si>
  <si>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</si>
  <si>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</si>
  <si>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</si>
  <si>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</si>
  <si>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</si>
  <si>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</si>
  <si>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</si>
  <si>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</si>
  <si>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</si>
  <si>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</si>
  <si>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</si>
  <si>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</si>
  <si>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</si>
  <si>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</si>
  <si>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</si>
  <si>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</si>
  <si>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</si>
  <si>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</si>
  <si>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</si>
  <si>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</si>
  <si>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</si>
  <si>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</si>
  <si>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</si>
  <si>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</si>
  <si>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</si>
  <si>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</si>
  <si>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</si>
  <si>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</si>
  <si>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</si>
  <si>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</si>
  <si>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</si>
  <si>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</si>
  <si>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</si>
  <si>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</si>
  <si>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</si>
  <si>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</si>
  <si>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</si>
  <si>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</si>
  <si>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</si>
  <si>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</si>
  <si>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</si>
  <si>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</si>
  <si>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</si>
  <si>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</si>
  <si>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</si>
  <si>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</si>
  <si>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</si>
  <si>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</si>
  <si>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</si>
  <si>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</si>
  <si>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</si>
  <si>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</si>
  <si>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</si>
  <si>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</si>
  <si>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</si>
  <si>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</si>
  <si>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</si>
  <si>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</si>
  <si>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</si>
  <si>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</si>
  <si>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</si>
  <si>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</si>
  <si>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</si>
  <si>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</si>
  <si>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</si>
  <si>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</si>
  <si>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</si>
  <si>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</si>
  <si>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</si>
  <si>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</si>
  <si>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</si>
  <si>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</si>
  <si>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</si>
  <si>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</si>
  <si>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</si>
  <si>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</si>
  <si>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</si>
  <si>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</si>
  <si>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</si>
  <si>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</si>
  <si>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</si>
  <si>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</si>
  <si>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</si>
  <si>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</si>
  <si>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</si>
  <si>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</si>
  <si>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</si>
  <si>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</si>
  <si>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</si>
  <si>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</si>
  <si>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</si>
  <si>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</si>
  <si>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</si>
  <si>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</si>
  <si>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</si>
  <si>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</si>
  <si>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</si>
  <si>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</si>
  <si>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</si>
  <si>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</si>
  <si>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</si>
  <si>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</si>
  <si>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</si>
  <si>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</si>
  <si>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</si>
  <si>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</si>
  <si>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</si>
  <si>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</si>
  <si>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</si>
  <si>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</si>
  <si>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</si>
  <si>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</si>
  <si>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</si>
  <si>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</si>
  <si>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</si>
  <si>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</si>
  <si>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</si>
  <si>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</si>
  <si>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</si>
  <si>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</si>
  <si>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</si>
  <si>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</si>
  <si>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</si>
  <si>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</si>
  <si>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</si>
  <si>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</si>
  <si>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</si>
  <si>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</si>
  <si>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</si>
  <si>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</si>
  <si>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</si>
  <si>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</si>
  <si>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</si>
  <si>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</si>
  <si>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</si>
  <si>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</si>
  <si>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</si>
  <si>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</si>
  <si>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</si>
  <si>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</si>
  <si>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</si>
  <si>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</si>
  <si>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</si>
  <si>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</si>
  <si>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</si>
  <si>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</si>
  <si>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</si>
  <si>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</si>
  <si>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</si>
  <si>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</si>
  <si>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</si>
  <si>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</si>
  <si>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</si>
  <si>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</si>
  <si>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</si>
  <si>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</si>
  <si>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</si>
  <si>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</si>
  <si>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</si>
  <si>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</si>
  <si>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</si>
  <si>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</si>
  <si>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</si>
  <si>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</si>
  <si>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</si>
  <si>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</si>
  <si>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</si>
  <si>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</si>
  <si>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</si>
  <si>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</si>
  <si>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</si>
  <si>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</si>
  <si>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</si>
  <si>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</si>
  <si>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</si>
  <si>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</si>
  <si>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</si>
  <si>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</si>
  <si>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</si>
  <si>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</si>
  <si>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</si>
  <si>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</si>
  <si>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</si>
  <si>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</si>
  <si>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</si>
  <si>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</si>
  <si>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</si>
  <si>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</si>
  <si>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</si>
  <si>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</si>
  <si>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</si>
  <si>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</si>
  <si>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</si>
  <si>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</si>
  <si>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</si>
  <si>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</si>
  <si>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</si>
  <si>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</si>
  <si>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</si>
  <si>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</si>
  <si>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</si>
  <si>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</si>
  <si>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</si>
  <si>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</si>
  <si>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</si>
  <si>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</si>
  <si>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</si>
  <si>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</si>
  <si>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</si>
  <si>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</si>
  <si>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</si>
  <si>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</si>
  <si>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</si>
  <si>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</si>
  <si>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</si>
  <si>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</si>
  <si>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</si>
  <si>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</si>
  <si>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</si>
  <si>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</si>
  <si>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</si>
  <si>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</si>
  <si>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</si>
  <si>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</si>
  <si>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</si>
  <si>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</si>
  <si>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</si>
  <si>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</si>
  <si>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</si>
  <si>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</si>
  <si>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</si>
  <si>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</si>
  <si>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</si>
  <si>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</si>
  <si>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</si>
  <si>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</si>
  <si>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</si>
  <si>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</si>
  <si>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</si>
  <si>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</si>
  <si>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</si>
  <si>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</si>
  <si>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</si>
  <si>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</si>
  <si>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</si>
  <si>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</si>
  <si>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</si>
  <si>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</si>
  <si>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</si>
  <si>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</si>
  <si>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</si>
  <si>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</si>
  <si>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</si>
  <si>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</si>
  <si>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</si>
  <si>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</si>
  <si>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</si>
  <si>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</si>
  <si>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</si>
  <si>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</si>
  <si>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</si>
  <si>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</si>
  <si>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</si>
  <si>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</si>
  <si>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</si>
  <si>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</si>
  <si>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</si>
  <si>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</si>
  <si>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</si>
  <si>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</si>
  <si>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</si>
  <si>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</si>
  <si>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</si>
  <si>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</si>
  <si>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</si>
  <si>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</si>
  <si>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</si>
  <si>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</si>
  <si>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</si>
  <si>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</si>
  <si>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</si>
  <si>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</si>
  <si>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</si>
  <si>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</si>
  <si>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</si>
  <si>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</si>
  <si>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</si>
  <si>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</si>
  <si>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</si>
  <si>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</si>
  <si>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</si>
  <si>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</si>
  <si>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</si>
  <si>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</si>
  <si>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</si>
  <si>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</si>
  <si>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</si>
  <si>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</si>
  <si>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</si>
  <si>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</si>
  <si>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</si>
  <si>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</si>
  <si>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</si>
  <si>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</si>
  <si>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</si>
  <si>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</si>
  <si>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</si>
  <si>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</si>
  <si>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</si>
  <si>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</si>
  <si>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</si>
  <si>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</si>
  <si>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</si>
  <si>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</si>
  <si>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</si>
  <si>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</si>
  <si>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</si>
  <si>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</si>
  <si>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</si>
  <si>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</si>
  <si>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</si>
  <si>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</si>
  <si>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</si>
  <si>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</si>
  <si>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</si>
  <si>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</si>
  <si>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</si>
  <si>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</si>
  <si>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</si>
  <si>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</si>
  <si>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</si>
  <si>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</si>
  <si>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</si>
  <si>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</si>
  <si>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</si>
  <si>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</si>
  <si>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</si>
  <si>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</si>
  <si>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</si>
  <si>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</si>
  <si>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</si>
  <si>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</si>
  <si>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</si>
  <si>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</si>
  <si>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</si>
  <si>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</si>
  <si>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</si>
  <si>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</si>
  <si>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</si>
  <si>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</si>
  <si>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</si>
  <si>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</si>
  <si>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</si>
  <si>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</si>
  <si>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</si>
  <si>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</si>
  <si>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</si>
  <si>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</si>
  <si>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</si>
  <si>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</si>
  <si>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</si>
  <si>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</si>
  <si>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</si>
  <si>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</si>
  <si>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</si>
  <si>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</si>
  <si>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</si>
  <si>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</si>
  <si>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</si>
  <si>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</si>
  <si>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</si>
  <si>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</si>
  <si>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</si>
  <si>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</si>
  <si>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</si>
  <si>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</si>
  <si>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</si>
  <si>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</si>
  <si>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</si>
  <si>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</si>
  <si>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</si>
  <si>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</si>
  <si>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</si>
  <si>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</si>
  <si>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</si>
  <si>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</si>
  <si>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</si>
  <si>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</si>
  <si>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</si>
  <si>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</si>
  <si>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</si>
  <si>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</si>
  <si>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</si>
  <si>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</si>
  <si>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</si>
  <si>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</si>
  <si>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</si>
  <si>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</si>
  <si>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</si>
  <si>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</si>
  <si>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</si>
  <si>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</si>
  <si>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</si>
  <si>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</si>
  <si>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</si>
  <si>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</si>
  <si>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</si>
  <si>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</si>
  <si>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</si>
  <si>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</si>
  <si>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</si>
  <si>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</si>
  <si>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</si>
  <si>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</si>
  <si>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</si>
  <si>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</si>
  <si>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</si>
  <si>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</si>
  <si>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</si>
  <si>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</si>
  <si>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</si>
  <si>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</si>
  <si>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</si>
  <si>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</si>
  <si>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</si>
  <si>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</si>
  <si>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</si>
  <si>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</si>
  <si>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</si>
  <si>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</si>
  <si>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</si>
  <si>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</si>
  <si>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</si>
  <si>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</si>
  <si>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</si>
  <si>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</si>
  <si>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</si>
  <si>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</si>
  <si>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</si>
  <si>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</si>
  <si>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</si>
  <si>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</si>
  <si>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</si>
  <si>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</si>
  <si>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</si>
  <si>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</si>
  <si>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</si>
  <si>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</si>
  <si>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</si>
  <si>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</si>
  <si>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</si>
  <si>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</si>
  <si>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</si>
  <si>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</si>
  <si>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</si>
  <si>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</si>
  <si>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</si>
  <si>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</si>
  <si>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</si>
  <si>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</si>
  <si>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</si>
  <si>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</si>
  <si>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</si>
  <si>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</si>
  <si>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</si>
  <si>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</si>
  <si>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</si>
  <si>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</si>
  <si>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</si>
  <si>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</si>
  <si>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</si>
  <si>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</si>
  <si>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</si>
  <si>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</si>
  <si>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</si>
  <si>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</si>
  <si>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</si>
  <si>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</si>
  <si>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</si>
  <si>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</si>
  <si>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</si>
  <si>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</si>
  <si>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</si>
  <si>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</si>
  <si>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</si>
  <si>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</si>
  <si>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</si>
  <si>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</si>
  <si>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</si>
  <si>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</si>
  <si>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</si>
  <si>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</si>
  <si>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</si>
  <si>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</si>
  <si>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</si>
  <si>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</si>
  <si>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</si>
  <si>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</si>
  <si>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</si>
  <si>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</si>
  <si>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</si>
  <si>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</si>
  <si>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</si>
  <si>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</si>
  <si>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</si>
  <si>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</si>
  <si>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</si>
  <si>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</si>
  <si>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</si>
  <si>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</si>
  <si>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</si>
  <si>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</si>
  <si>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</si>
  <si>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</si>
  <si>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</si>
  <si>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</si>
  <si>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</si>
  <si>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</si>
  <si>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</si>
  <si>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</si>
  <si>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</si>
  <si>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</si>
  <si>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</si>
  <si>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</si>
  <si>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</si>
  <si>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</si>
  <si>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</si>
  <si>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</si>
  <si>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</si>
  <si>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</si>
  <si>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</si>
  <si>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</si>
  <si>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</si>
  <si>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</si>
  <si>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</si>
  <si>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</si>
  <si>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</si>
  <si>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</si>
  <si>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</si>
  <si>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</si>
  <si>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</si>
  <si>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</si>
  <si>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</si>
  <si>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</si>
  <si>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</si>
  <si>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</si>
  <si>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</si>
  <si>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</si>
  <si>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</si>
  <si>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</si>
  <si>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</si>
  <si>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</si>
  <si>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</si>
  <si>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</si>
  <si>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</si>
  <si>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</si>
  <si>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</si>
  <si>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</si>
  <si>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</si>
  <si>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</si>
  <si>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</si>
  <si>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</si>
  <si>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</si>
  <si>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</si>
  <si>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</si>
  <si>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</si>
  <si>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</si>
  <si>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</si>
  <si>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</si>
  <si>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</si>
  <si>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</si>
  <si>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</si>
  <si>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</si>
  <si>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</si>
  <si>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</si>
  <si>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</si>
  <si>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</si>
  <si>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</si>
  <si>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</si>
  <si>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</si>
  <si>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</si>
  <si>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</si>
  <si>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</si>
  <si>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</si>
  <si>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</si>
  <si>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</si>
  <si>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</si>
  <si>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</si>
  <si>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</si>
  <si>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</si>
  <si>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</si>
  <si>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</si>
  <si>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</si>
  <si>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</si>
  <si>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</si>
  <si>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</si>
  <si>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</si>
  <si>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</si>
  <si>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</si>
  <si>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</si>
  <si>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</si>
  <si>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</si>
  <si>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</si>
  <si>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</si>
  <si>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</si>
  <si>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</si>
  <si>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</si>
  <si>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</si>
  <si>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</si>
  <si>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</si>
  <si>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</si>
  <si>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</si>
  <si>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</si>
  <si>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</si>
  <si>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</si>
  <si>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</si>
  <si>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</si>
  <si>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</si>
  <si>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</si>
  <si>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</si>
  <si>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</si>
  <si>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</si>
  <si>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</si>
  <si>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</si>
  <si>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</si>
  <si>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</si>
  <si>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</si>
  <si>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</si>
  <si>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</si>
  <si>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</si>
  <si>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</si>
  <si>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</si>
  <si>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</si>
  <si>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</si>
  <si>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</si>
  <si>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</si>
  <si>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</si>
  <si>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</si>
  <si>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</si>
  <si>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</si>
  <si>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</si>
  <si>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</si>
  <si>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</si>
  <si>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</si>
  <si>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</si>
  <si>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</si>
  <si>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</si>
  <si>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</si>
  <si>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</si>
  <si>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</si>
  <si>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</si>
  <si>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</si>
  <si>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</si>
  <si>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</si>
  <si>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</si>
  <si>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</si>
  <si>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</si>
  <si>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</si>
  <si>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</si>
  <si>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</si>
  <si>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</si>
  <si>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</si>
  <si>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</si>
  <si>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</si>
  <si>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</si>
  <si>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</si>
  <si>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</si>
  <si>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</si>
  <si>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</si>
  <si>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</si>
  <si>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</si>
  <si>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</si>
  <si>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</si>
  <si>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</si>
  <si>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</si>
  <si>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</si>
  <si>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</si>
  <si>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</si>
  <si>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</si>
  <si>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</si>
  <si>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</si>
  <si>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</si>
  <si>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</si>
  <si>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</si>
  <si>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</si>
  <si>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</si>
  <si>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</si>
  <si>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</si>
  <si>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</si>
  <si>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</si>
  <si>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</si>
  <si>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</si>
  <si>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</si>
  <si>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</si>
  <si>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</si>
  <si>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</si>
  <si>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</si>
  <si>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</si>
  <si>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</si>
  <si>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</si>
  <si>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</si>
  <si>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</si>
  <si>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</si>
  <si>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</si>
  <si>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</si>
  <si>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</si>
  <si>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</si>
  <si>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</si>
  <si>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</si>
  <si>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</si>
  <si>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</si>
  <si>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</si>
  <si>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</si>
  <si>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</si>
  <si>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</si>
  <si>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</si>
  <si>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</si>
  <si>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</si>
  <si>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</si>
  <si>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</si>
  <si>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</si>
  <si>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</si>
  <si>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</si>
  <si>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</si>
  <si>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</si>
  <si>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</si>
  <si>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</si>
  <si>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</si>
  <si>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</si>
  <si>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</si>
  <si>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</si>
  <si>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</si>
  <si>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</si>
  <si>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</si>
  <si>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</si>
  <si>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</si>
  <si>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</si>
  <si>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</si>
  <si>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</si>
  <si>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</si>
  <si>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</si>
  <si>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</si>
  <si>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</si>
  <si>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</si>
  <si>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</si>
  <si>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</si>
  <si>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</si>
  <si>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</si>
  <si>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</si>
  <si>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</si>
  <si>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</si>
  <si>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</si>
  <si>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</si>
  <si>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</si>
  <si>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</si>
  <si>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</si>
  <si>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</si>
  <si>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</si>
  <si>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</si>
  <si>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</si>
  <si>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</si>
  <si>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</si>
  <si>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</si>
  <si>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</si>
  <si>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</si>
  <si>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</si>
  <si>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</si>
  <si>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</si>
  <si>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</si>
  <si>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</si>
  <si>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</si>
  <si>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</si>
  <si>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</si>
  <si>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</si>
  <si>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</si>
  <si>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</si>
  <si>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</si>
  <si>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</si>
  <si>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</si>
  <si>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</si>
  <si>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</si>
  <si>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</si>
  <si>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</si>
  <si>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</si>
  <si>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</si>
  <si>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</si>
  <si>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</si>
  <si>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</si>
  <si>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</si>
  <si>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</si>
  <si>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</si>
  <si>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</si>
  <si>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</si>
  <si>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</si>
  <si>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</si>
  <si>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</si>
  <si>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</si>
  <si>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</si>
  <si>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</si>
  <si>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</si>
  <si>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</si>
  <si>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</si>
  <si>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</si>
  <si>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</si>
  <si>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</si>
  <si>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</si>
  <si>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</si>
  <si>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</si>
  <si>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</si>
  <si>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</si>
  <si>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</si>
  <si>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</si>
  <si>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</si>
  <si>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</si>
  <si>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</si>
  <si>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</si>
  <si>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</si>
  <si>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</si>
  <si>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</si>
  <si>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</si>
  <si>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</si>
  <si>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</si>
  <si>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</si>
  <si>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</si>
  <si>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</si>
  <si>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</si>
  <si>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</si>
  <si>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</si>
  <si>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</si>
  <si>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</si>
  <si>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</si>
  <si>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</si>
  <si>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</si>
  <si>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</si>
  <si>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</si>
  <si>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</si>
  <si>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</si>
  <si>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</si>
  <si>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</si>
  <si>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</si>
  <si>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</si>
  <si>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</si>
  <si>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</si>
  <si>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</si>
  <si>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</si>
  <si>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</si>
  <si>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</si>
  <si>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</si>
  <si>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</si>
  <si>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</si>
  <si>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</si>
  <si>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</si>
  <si>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</si>
  <si>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</si>
  <si>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</si>
  <si>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</si>
  <si>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</si>
  <si>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</si>
  <si>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</si>
  <si>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</si>
  <si>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</si>
  <si>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</si>
  <si>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</si>
  <si>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</si>
  <si>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</si>
  <si>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</si>
  <si>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</si>
  <si>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</si>
  <si>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</si>
  <si>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</si>
  <si>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</si>
  <si>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</si>
  <si>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</si>
  <si>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</si>
  <si>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</si>
  <si>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</si>
  <si>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</si>
  <si>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</si>
  <si>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</si>
  <si>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</si>
  <si>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</si>
  <si>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</si>
  <si>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</si>
  <si>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</si>
  <si>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</si>
  <si>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</si>
  <si>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</si>
  <si>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</si>
  <si>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</si>
  <si>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</si>
  <si>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</si>
  <si>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</si>
  <si>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</si>
  <si>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</si>
  <si>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</si>
  <si>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</si>
  <si>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</si>
  <si>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</si>
  <si>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</si>
  <si>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</si>
  <si>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</si>
  <si>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</si>
  <si>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</si>
  <si>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</si>
  <si>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</si>
  <si>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</si>
  <si>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</si>
  <si>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</si>
  <si>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</si>
  <si>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</si>
  <si>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</si>
  <si>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</si>
  <si>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</si>
  <si>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</si>
  <si>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</si>
  <si>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</si>
  <si>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</si>
  <si>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</si>
  <si>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</si>
  <si>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</si>
  <si>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</si>
  <si>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</si>
  <si>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</si>
  <si>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</si>
  <si>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</si>
  <si>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</si>
  <si>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</si>
  <si>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</si>
  <si>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</si>
  <si>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</si>
  <si>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</si>
  <si>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</si>
  <si>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</si>
  <si>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</si>
  <si>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</si>
  <si>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</si>
  <si>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</si>
  <si>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</si>
  <si>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</si>
  <si>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</si>
  <si>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</si>
  <si>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</si>
  <si>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</si>
  <si>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</si>
  <si>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</si>
  <si>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</si>
  <si>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</si>
  <si>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</si>
  <si>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</si>
  <si>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</si>
  <si>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</si>
  <si>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</si>
  <si>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</si>
  <si>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</si>
  <si>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</si>
  <si>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</si>
  <si>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</si>
  <si>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</si>
  <si>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</si>
  <si>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</si>
  <si>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</si>
  <si>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</si>
  <si>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</si>
  <si>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</si>
  <si>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</si>
  <si>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</si>
  <si>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</si>
  <si>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</si>
  <si>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</si>
  <si>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</si>
  <si>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</si>
  <si>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</si>
  <si>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</si>
  <si>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</si>
  <si>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</si>
  <si>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</si>
  <si>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</si>
  <si>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</si>
  <si>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</si>
  <si>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</si>
  <si>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</si>
  <si>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</si>
  <si>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</si>
  <si>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</si>
  <si>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</si>
  <si>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</si>
  <si>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</si>
  <si>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</si>
  <si>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</si>
  <si>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</si>
  <si>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</si>
  <si>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</si>
  <si>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</si>
  <si>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</si>
  <si>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</si>
  <si>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</si>
  <si>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</si>
  <si>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</si>
  <si>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</si>
  <si>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</si>
  <si>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</si>
  <si>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</si>
  <si>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</si>
  <si>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</si>
  <si>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</si>
  <si>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</si>
  <si>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</si>
  <si>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</si>
  <si>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</si>
  <si>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</si>
  <si>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</si>
  <si>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</si>
  <si>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</si>
  <si>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</si>
  <si>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</si>
  <si>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</si>
  <si>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</si>
  <si>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</si>
  <si>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</si>
  <si>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</si>
  <si>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</si>
  <si>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</si>
  <si>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</si>
  <si>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</si>
  <si>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</si>
  <si>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</si>
  <si>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</si>
  <si>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</si>
  <si>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</si>
  <si>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</si>
  <si>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</si>
  <si>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</si>
  <si>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</si>
  <si>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</si>
  <si>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</si>
  <si>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</si>
  <si>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</si>
  <si>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</si>
  <si>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</si>
  <si>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</si>
  <si>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</si>
  <si>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</si>
  <si>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</si>
  <si>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</si>
  <si>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</si>
  <si>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</si>
  <si>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</si>
  <si>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</si>
  <si>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</si>
  <si>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</si>
  <si>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</si>
  <si>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</si>
  <si>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</si>
  <si>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</si>
  <si>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</si>
  <si>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</si>
  <si>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</si>
  <si>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</si>
  <si>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</si>
  <si>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</si>
  <si>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</si>
  <si>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</si>
  <si>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</si>
  <si>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</si>
  <si>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</si>
  <si>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</si>
  <si>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</si>
  <si>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</si>
  <si>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</si>
  <si>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</si>
  <si>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</si>
  <si>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</si>
  <si>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</si>
  <si>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</si>
  <si>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</si>
  <si>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</si>
  <si>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</si>
  <si>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</si>
  <si>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</si>
  <si>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</si>
  <si>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</si>
  <si>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</si>
  <si>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</si>
  <si>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</si>
  <si>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</si>
  <si>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</si>
  <si>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</si>
  <si>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</si>
  <si>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</si>
  <si>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</si>
  <si>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</si>
  <si>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</si>
  <si>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</si>
  <si>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</si>
  <si>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</si>
  <si>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</si>
  <si>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</si>
  <si>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</si>
  <si>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</si>
  <si>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</si>
  <si>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</si>
  <si>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</si>
  <si>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</si>
  <si>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</si>
  <si>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</si>
  <si>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</si>
  <si>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</si>
  <si>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</si>
  <si>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</si>
  <si>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</si>
  <si>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</si>
  <si>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</si>
  <si>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</si>
  <si>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</si>
  <si>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</si>
  <si>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</si>
  <si>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</si>
  <si>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</si>
  <si>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</si>
  <si>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</si>
  <si>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</si>
  <si>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</si>
  <si>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</si>
  <si>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</si>
  <si>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</si>
  <si>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</si>
  <si>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</si>
  <si>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</si>
  <si>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</si>
  <si>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</si>
  <si>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</si>
  <si>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</si>
  <si>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</si>
  <si>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</si>
  <si>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</si>
  <si>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</si>
  <si>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</si>
  <si>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</si>
  <si>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</si>
  <si>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</si>
  <si>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</si>
  <si>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</si>
  <si>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</si>
  <si>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</si>
  <si>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</si>
  <si>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</si>
  <si>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</si>
  <si>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</si>
  <si>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</si>
  <si>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</si>
  <si>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</si>
  <si>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</si>
  <si>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</si>
  <si>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</si>
  <si>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</si>
  <si>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</si>
  <si>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</si>
  <si>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</si>
  <si>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</si>
  <si>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</si>
  <si>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</si>
  <si>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</si>
  <si>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</si>
  <si>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</si>
  <si>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</si>
  <si>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</si>
  <si>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</si>
  <si>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</si>
  <si>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</si>
  <si>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</si>
  <si>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</si>
  <si>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</si>
  <si>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</si>
  <si>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</si>
  <si>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</si>
  <si>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</si>
  <si>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</si>
  <si>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</si>
  <si>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</si>
  <si>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</si>
  <si>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</si>
  <si>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</si>
  <si>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</si>
  <si>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</si>
  <si>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</si>
  <si>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</si>
  <si>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</si>
  <si>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</si>
  <si>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</si>
  <si>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</si>
  <si>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</si>
  <si>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</si>
  <si>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</si>
  <si>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</si>
  <si>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</si>
  <si>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</si>
  <si>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</si>
  <si>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</si>
  <si>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</si>
  <si>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</si>
  <si>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</si>
  <si>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</si>
  <si>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</si>
  <si>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</si>
  <si>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</si>
  <si>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</si>
  <si>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</si>
  <si>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</si>
  <si>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</si>
  <si>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</si>
  <si>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</si>
  <si>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</si>
  <si>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</si>
  <si>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</si>
  <si>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</si>
  <si>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</si>
  <si>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</si>
  <si>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</si>
  <si>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</si>
  <si>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</si>
  <si>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</si>
  <si>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</si>
  <si>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</si>
  <si>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</si>
  <si>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</si>
  <si>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</si>
  <si>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</si>
  <si>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</si>
  <si>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</si>
  <si>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</si>
  <si>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</si>
  <si>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</si>
  <si>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</si>
  <si>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</si>
  <si>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</si>
  <si>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</si>
  <si>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</si>
  <si>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</si>
  <si>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</si>
  <si>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</si>
  <si>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</si>
  <si>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</si>
  <si>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</si>
  <si>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</si>
  <si>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</si>
  <si>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</si>
  <si>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</si>
  <si>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</si>
  <si>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</si>
  <si>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</si>
  <si>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</si>
  <si>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</si>
  <si>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</si>
  <si>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</si>
  <si>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</si>
  <si>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</si>
  <si>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</si>
  <si>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</si>
  <si>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</si>
  <si>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</si>
  <si>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</si>
  <si>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</si>
  <si>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</si>
  <si>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</si>
  <si>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</si>
  <si>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</si>
  <si>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</si>
  <si>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</si>
  <si>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</si>
  <si>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</si>
  <si>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</si>
  <si>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</si>
  <si>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</si>
  <si>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</si>
  <si>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</si>
  <si>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</si>
  <si>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</si>
  <si>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</si>
  <si>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</si>
  <si>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</si>
  <si>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</si>
  <si>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</si>
  <si>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</si>
  <si>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</si>
  <si>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</si>
  <si>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</si>
  <si>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</si>
  <si>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</si>
  <si>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</si>
  <si>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</si>
  <si>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</si>
  <si>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</si>
  <si>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</si>
  <si>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</si>
  <si>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</si>
  <si>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</si>
  <si>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</si>
  <si>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</si>
  <si>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</si>
  <si>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</si>
  <si>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</si>
  <si>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</si>
  <si>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</si>
  <si>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</si>
  <si>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</si>
  <si>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</si>
  <si>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</si>
  <si>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</si>
  <si>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</si>
  <si>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</si>
  <si>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</si>
  <si>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</si>
  <si>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</si>
  <si>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</si>
  <si>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</si>
  <si>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</si>
  <si>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</si>
  <si>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</si>
  <si>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</si>
  <si>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</si>
  <si>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</si>
  <si>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</si>
  <si>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</si>
  <si>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</si>
  <si>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</si>
  <si>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</si>
  <si>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</si>
  <si>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</si>
  <si>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</si>
  <si>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</si>
  <si>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</si>
  <si>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</si>
  <si>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</si>
  <si>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</si>
  <si>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</si>
  <si>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</si>
  <si>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</si>
  <si>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</si>
  <si>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</si>
  <si>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</si>
  <si>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</si>
  <si>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</si>
  <si>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</si>
  <si>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</si>
  <si>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</si>
  <si>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</si>
  <si>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</si>
  <si>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</si>
  <si>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</si>
  <si>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</si>
  <si>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</si>
  <si>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</si>
  <si>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</si>
  <si>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</si>
  <si>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</si>
  <si>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</si>
  <si>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</si>
  <si>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</si>
  <si>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</si>
  <si>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</si>
  <si>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</si>
  <si>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</si>
  <si>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</si>
  <si>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</si>
  <si>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</si>
  <si>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</si>
  <si>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</si>
  <si>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</si>
  <si>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</si>
  <si>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</si>
  <si>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</si>
  <si>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</si>
  <si>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</si>
  <si>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</si>
  <si>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</si>
  <si>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</si>
  <si>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</si>
  <si>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</si>
  <si>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</si>
  <si>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</si>
  <si>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</si>
  <si>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</si>
  <si>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</si>
  <si>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</si>
  <si>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</si>
  <si>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</si>
  <si>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</si>
  <si>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</si>
  <si>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</si>
  <si>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</si>
  <si>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</si>
  <si>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</si>
  <si>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</si>
  <si>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</si>
  <si>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</si>
  <si>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</si>
  <si>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</si>
  <si>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</si>
  <si>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</si>
  <si>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</si>
  <si>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</si>
  <si>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</si>
  <si>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</si>
  <si>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</si>
  <si>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</si>
  <si>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</si>
  <si>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</si>
  <si>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</si>
  <si>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</si>
  <si>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</si>
  <si>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</si>
  <si>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</si>
  <si>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</si>
  <si>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</si>
  <si>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</si>
  <si>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</si>
  <si>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</si>
  <si>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</si>
  <si>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</si>
  <si>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</si>
  <si>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</si>
  <si>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</si>
  <si>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</si>
  <si>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</si>
  <si>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</si>
  <si>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</si>
  <si>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</si>
  <si>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</si>
  <si>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</si>
  <si>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</si>
  <si>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</si>
  <si>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</si>
  <si>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</si>
  <si>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</si>
  <si>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</si>
  <si>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</si>
  <si>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</si>
  <si>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</si>
  <si>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</si>
  <si>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</si>
  <si>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</si>
  <si>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</si>
  <si>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</si>
  <si>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</si>
  <si>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</si>
  <si>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</si>
  <si>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</si>
  <si>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</si>
  <si>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</si>
  <si>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</si>
  <si>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</si>
  <si>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</si>
  <si>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</si>
  <si>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</si>
  <si>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</si>
  <si>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</si>
  <si>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</si>
  <si>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</si>
  <si>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</si>
  <si>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</si>
  <si>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</si>
  <si>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</si>
  <si>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</si>
  <si>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</si>
  <si>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</si>
  <si>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</si>
  <si>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</si>
  <si>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</si>
  <si>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</si>
  <si>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</si>
  <si>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</si>
  <si>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</si>
  <si>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</si>
  <si>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</si>
  <si>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</si>
  <si>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</si>
  <si>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</si>
  <si>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</si>
  <si>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</si>
  <si>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</si>
  <si>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</si>
  <si>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</si>
  <si>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</si>
  <si>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</si>
  <si>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</si>
  <si>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</si>
  <si>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</si>
  <si>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</si>
  <si>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</si>
  <si>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</si>
  <si>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</si>
  <si>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</si>
  <si>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</si>
  <si>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</si>
  <si>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</si>
  <si>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</si>
  <si>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</si>
  <si>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</si>
  <si>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</si>
  <si>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</si>
  <si>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</si>
  <si>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</si>
  <si>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</si>
  <si>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</si>
  <si>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</si>
  <si>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</si>
  <si>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</si>
  <si>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</si>
  <si>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</si>
  <si>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</si>
  <si>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</si>
  <si>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</si>
  <si>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</si>
  <si>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</si>
  <si>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</si>
  <si>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</si>
  <si>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</si>
  <si>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</si>
  <si>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</si>
  <si>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</si>
  <si>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</si>
  <si>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</si>
  <si>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</si>
  <si>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</si>
  <si>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</si>
  <si>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</si>
  <si>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</si>
  <si>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</si>
  <si>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</si>
  <si>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</si>
  <si>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</si>
  <si>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</si>
  <si>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</si>
  <si>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</si>
  <si>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</si>
  <si>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</si>
  <si>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</si>
  <si>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</si>
  <si>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</si>
  <si>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</si>
  <si>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</si>
  <si>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</si>
  <si>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</si>
  <si>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</si>
  <si>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</si>
  <si>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</si>
  <si>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</si>
  <si>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</si>
  <si>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</si>
  <si>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</si>
  <si>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</si>
  <si>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</si>
  <si>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</si>
  <si>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</si>
  <si>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</si>
  <si>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</si>
  <si>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</si>
  <si>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</si>
  <si>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</si>
  <si>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</si>
  <si>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</si>
  <si>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</si>
  <si>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</si>
  <si>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</si>
  <si>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</si>
  <si>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</si>
  <si>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</si>
  <si>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</si>
  <si>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</si>
  <si>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</si>
  <si>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</si>
  <si>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</si>
  <si>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</si>
  <si>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</si>
  <si>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</si>
  <si>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</si>
  <si>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</si>
  <si>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</si>
  <si>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</si>
  <si>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</si>
  <si>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</si>
  <si>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</si>
  <si>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</si>
  <si>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</si>
  <si>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</si>
  <si>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</si>
  <si>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</si>
  <si>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</si>
  <si>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</si>
  <si>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</si>
  <si>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</si>
  <si>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</si>
  <si>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</si>
  <si>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</si>
  <si>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</si>
  <si>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</si>
  <si>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</si>
  <si>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</si>
  <si>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</si>
  <si>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</si>
  <si>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</si>
  <si>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</si>
  <si>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</si>
  <si>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</si>
  <si>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</si>
  <si>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</si>
  <si>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</si>
  <si>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</si>
  <si>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</si>
  <si>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</si>
  <si>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</si>
  <si>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</si>
  <si>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</si>
  <si>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</si>
  <si>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</si>
  <si>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</si>
  <si>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</si>
  <si>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</si>
  <si>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</si>
  <si>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</si>
  <si>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</si>
  <si>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</si>
  <si>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</si>
  <si>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</si>
  <si>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</si>
  <si>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</si>
  <si>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</si>
  <si>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</si>
  <si>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</si>
  <si>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</si>
  <si>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</si>
  <si>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</si>
  <si>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</si>
  <si>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</si>
  <si>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</si>
  <si>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</si>
  <si>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</si>
  <si>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</si>
  <si>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</si>
  <si>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</si>
  <si>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</si>
  <si>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</si>
  <si>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</si>
  <si>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</si>
  <si>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</si>
  <si>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</si>
  <si>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</si>
  <si>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</si>
  <si>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</si>
  <si>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</si>
  <si>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</si>
  <si>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</si>
  <si>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</si>
  <si>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</si>
  <si>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</si>
  <si>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</si>
  <si>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</si>
  <si>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</si>
  <si>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</si>
  <si>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</si>
  <si>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</si>
  <si>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</si>
  <si>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</si>
  <si>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</si>
  <si>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</si>
  <si>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</si>
  <si>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</si>
  <si>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</si>
  <si>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</si>
  <si>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</si>
  <si>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</si>
  <si>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</si>
  <si>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</si>
  <si>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</si>
  <si>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</si>
  <si>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</si>
  <si>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</si>
  <si>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</si>
  <si>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</si>
  <si>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</si>
  <si>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</si>
  <si>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</si>
  <si>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</si>
  <si>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</si>
  <si>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</si>
  <si>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</si>
  <si>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</si>
  <si>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</si>
  <si>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</si>
  <si>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</si>
  <si>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</si>
  <si>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</si>
  <si>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</si>
  <si>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</si>
  <si>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</si>
  <si>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</si>
  <si>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</si>
  <si>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</si>
  <si>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</si>
  <si>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</si>
  <si>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</si>
  <si>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</si>
  <si>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</si>
  <si>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</si>
  <si>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</si>
  <si>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</si>
  <si>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</si>
  <si>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</si>
  <si>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</si>
  <si>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</si>
  <si>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</si>
  <si>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</si>
  <si>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</si>
  <si>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</si>
  <si>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</si>
  <si>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</si>
  <si>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</si>
  <si>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</si>
  <si>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</si>
  <si>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</si>
  <si>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</si>
  <si>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</si>
  <si>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</si>
  <si>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</si>
  <si>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</si>
  <si>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</si>
  <si>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</si>
  <si>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</si>
  <si>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</si>
  <si>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</si>
  <si>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</si>
  <si>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</si>
  <si>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</si>
  <si>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</si>
  <si>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</si>
  <si>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</si>
  <si>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</si>
  <si>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</si>
  <si>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</si>
  <si>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</si>
  <si>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</si>
  <si>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</si>
  <si>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</si>
  <si>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</si>
  <si>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</si>
  <si>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</si>
  <si>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</si>
  <si>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</si>
  <si>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</si>
  <si>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</si>
  <si>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</si>
  <si>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</si>
  <si>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</si>
  <si>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</si>
  <si>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</si>
  <si>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</si>
  <si>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</si>
  <si>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</si>
  <si>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</si>
  <si>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</si>
  <si>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</si>
  <si>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</si>
  <si>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</si>
  <si>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</si>
  <si>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</si>
  <si>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</si>
  <si>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</si>
  <si>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</si>
  <si>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</si>
  <si>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</si>
  <si>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</si>
  <si>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</si>
  <si>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</si>
  <si>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</si>
  <si>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</si>
  <si>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</si>
  <si>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</si>
  <si>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</si>
  <si>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</si>
  <si>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</si>
  <si>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</si>
  <si>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</si>
  <si>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</si>
  <si>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</si>
  <si>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</si>
  <si>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</si>
  <si>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</si>
  <si>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</si>
  <si>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</si>
  <si>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</si>
  <si>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</si>
  <si>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</si>
  <si>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</si>
  <si>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</si>
  <si>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</si>
  <si>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</si>
  <si>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</si>
  <si>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</si>
  <si>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</si>
  <si>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</si>
  <si>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</si>
  <si>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</si>
  <si>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</si>
  <si>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</si>
  <si>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</si>
  <si>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</si>
  <si>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</si>
  <si>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</si>
  <si>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</si>
  <si>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</si>
  <si>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</si>
  <si>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</si>
  <si>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</si>
  <si>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</si>
  <si>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</si>
  <si>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</si>
  <si>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</si>
  <si>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</si>
  <si>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</si>
  <si>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</si>
  <si>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</si>
  <si>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</si>
  <si>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</si>
  <si>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</si>
  <si>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</si>
  <si>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</si>
  <si>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</si>
  <si>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</si>
  <si>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</si>
  <si>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</si>
  <si>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</si>
  <si>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</si>
  <si>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</si>
  <si>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</si>
  <si>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</si>
  <si>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</si>
  <si>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</si>
  <si>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</si>
  <si>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</si>
  <si>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</si>
  <si>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</si>
  <si>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</si>
  <si>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</si>
  <si>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</si>
  <si>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</si>
  <si>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</si>
  <si>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</si>
  <si>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</si>
  <si>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</si>
  <si>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</si>
  <si>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</si>
  <si>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</si>
  <si>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</si>
  <si>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</si>
  <si>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</si>
  <si>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</si>
  <si>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</si>
  <si>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</si>
  <si>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</si>
  <si>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</si>
  <si>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</si>
  <si>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</si>
  <si>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</si>
  <si>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</si>
  <si>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</si>
  <si>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</si>
  <si>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</si>
  <si>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</si>
  <si>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</si>
  <si>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</si>
  <si>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</si>
  <si>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</si>
  <si>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</si>
  <si>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</si>
  <si>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</si>
  <si>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</si>
  <si>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</si>
  <si>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</si>
  <si>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</si>
  <si>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</si>
  <si>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</si>
  <si>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</si>
  <si>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</si>
  <si>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</si>
  <si>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</si>
  <si>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</si>
  <si>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</si>
  <si>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</si>
  <si>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</si>
  <si>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</si>
  <si>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</si>
  <si>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</si>
  <si>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</si>
  <si>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</si>
  <si>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</si>
  <si>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</si>
  <si>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</si>
  <si>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</si>
  <si>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</si>
  <si>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</si>
  <si>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</si>
  <si>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</si>
  <si>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</si>
  <si>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</si>
  <si>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</si>
  <si>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</si>
  <si>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</si>
  <si>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</si>
  <si>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</si>
  <si>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</si>
  <si>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</si>
  <si>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</si>
  <si>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</si>
  <si>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</si>
  <si>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</si>
  <si>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</si>
  <si>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</si>
  <si>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</si>
  <si>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</si>
  <si>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</si>
  <si>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</si>
  <si>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</si>
  <si>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</si>
  <si>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</si>
  <si>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</si>
  <si>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</si>
  <si>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</si>
  <si>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</si>
  <si>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</si>
  <si>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</si>
  <si>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</si>
  <si>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</si>
  <si>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</si>
  <si>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</si>
  <si>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</si>
  <si>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</si>
  <si>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</si>
  <si>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</si>
  <si>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</si>
  <si>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</si>
  <si>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</si>
  <si>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</si>
  <si>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</si>
  <si>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</si>
  <si>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</si>
  <si>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</si>
  <si>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</si>
  <si>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</si>
  <si>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</si>
  <si>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</si>
  <si>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</si>
  <si>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</si>
  <si>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</si>
  <si>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</si>
  <si>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</si>
  <si>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</si>
  <si>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</si>
  <si>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</si>
  <si>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</si>
  <si>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</si>
  <si>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</si>
  <si>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</si>
  <si>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</si>
  <si>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</si>
  <si>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</si>
  <si>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</si>
  <si>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</si>
  <si>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</si>
  <si>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</si>
  <si>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</si>
  <si>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</si>
  <si>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</si>
  <si>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</si>
  <si>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</si>
  <si>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</si>
  <si>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</si>
  <si>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</si>
  <si>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</si>
  <si>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</si>
  <si>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</si>
  <si>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</si>
  <si>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</si>
  <si>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</si>
  <si>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</si>
  <si>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</si>
  <si>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</si>
  <si>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</si>
  <si>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</si>
  <si>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</si>
  <si>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</si>
  <si>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</si>
  <si>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</si>
  <si>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</si>
  <si>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</si>
  <si>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</si>
  <si>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</si>
  <si>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</si>
  <si>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</si>
  <si>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</si>
  <si>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</si>
  <si>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</si>
  <si>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</si>
  <si>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</si>
  <si>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</si>
  <si>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</si>
  <si>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</si>
  <si>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</si>
  <si>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</si>
  <si>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</si>
  <si>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</si>
  <si>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</si>
  <si>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</si>
  <si>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</si>
  <si>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</si>
  <si>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</si>
  <si>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</si>
  <si>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</si>
  <si>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</si>
  <si>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</si>
  <si>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</si>
  <si>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</si>
  <si>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</si>
  <si>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</si>
  <si>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</si>
  <si>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</si>
  <si>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</si>
  <si>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</si>
  <si>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</si>
  <si>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</si>
  <si>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</si>
  <si>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</si>
  <si>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</si>
  <si>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</si>
  <si>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</si>
  <si>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</si>
  <si>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</si>
  <si>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</si>
  <si>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</si>
  <si>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</si>
  <si>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</si>
  <si>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</si>
  <si>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</si>
  <si>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</si>
  <si>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</si>
  <si>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</si>
  <si>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</si>
  <si>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</si>
  <si>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</si>
  <si>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</si>
  <si>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</si>
  <si>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</si>
  <si>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</si>
  <si>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</si>
  <si>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</si>
  <si>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</si>
  <si>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</si>
  <si>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</si>
  <si>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</si>
  <si>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</si>
  <si>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</si>
  <si>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</si>
  <si>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</si>
  <si>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</si>
  <si>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</si>
  <si>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</si>
  <si>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</si>
  <si>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</si>
  <si>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</si>
  <si>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</si>
  <si>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</si>
  <si>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</si>
  <si>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</si>
  <si>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</si>
  <si>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</si>
  <si>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</si>
  <si>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</si>
  <si>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</si>
  <si>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</si>
  <si>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</si>
  <si>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</si>
  <si>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</si>
  <si>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</si>
  <si>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</si>
  <si>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</si>
  <si>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</si>
  <si>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</si>
  <si>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</si>
  <si>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</si>
  <si>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</si>
  <si>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</si>
  <si>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</si>
  <si>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</si>
  <si>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</si>
  <si>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</si>
  <si>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</si>
  <si>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</si>
  <si>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</si>
  <si>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</si>
  <si>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</si>
  <si>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</si>
  <si>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</si>
  <si>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</si>
  <si>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</si>
  <si>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</si>
  <si>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</si>
  <si>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</si>
  <si>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</si>
  <si>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</si>
  <si>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</si>
  <si>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</si>
  <si>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</si>
  <si>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</si>
  <si>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</si>
  <si>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</si>
  <si>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</si>
  <si>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</si>
  <si>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</si>
  <si>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</si>
  <si>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</si>
  <si>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</si>
  <si>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</si>
  <si>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</si>
  <si>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</si>
  <si>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</si>
  <si>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</si>
  <si>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</si>
  <si>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</si>
  <si>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</si>
  <si>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</si>
  <si>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</si>
  <si>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</si>
  <si>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</si>
  <si>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</si>
  <si>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</si>
  <si>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</si>
  <si>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</si>
  <si>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</si>
  <si>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</si>
  <si>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</si>
  <si>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</si>
  <si>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</si>
  <si>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</si>
  <si>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</si>
  <si>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</si>
  <si>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</si>
  <si>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</si>
  <si>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</si>
  <si>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</si>
  <si>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</si>
  <si>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</si>
  <si>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</si>
  <si>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</si>
  <si>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</si>
  <si>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</si>
  <si>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</si>
  <si>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</si>
  <si>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</si>
  <si>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</si>
  <si>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</si>
  <si>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</si>
  <si>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</si>
  <si>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</si>
  <si>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</si>
  <si>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</si>
  <si>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</si>
  <si>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</si>
  <si>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</si>
  <si>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</si>
  <si>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</si>
  <si>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</si>
  <si>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</si>
  <si>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</si>
  <si>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</si>
  <si>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</si>
  <si>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</si>
  <si>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</si>
  <si>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</si>
  <si>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</si>
  <si>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</si>
  <si>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</si>
  <si>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</si>
  <si>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</si>
  <si>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</si>
  <si>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</si>
  <si>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</si>
  <si>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</si>
  <si>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</si>
  <si>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</si>
  <si>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</si>
  <si>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</si>
  <si>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</si>
  <si>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</si>
  <si>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</si>
  <si>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</si>
  <si>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</si>
  <si>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</si>
  <si>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</si>
  <si>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</si>
  <si>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</si>
  <si>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</si>
  <si>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</si>
  <si>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</si>
  <si>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</si>
  <si>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</si>
  <si>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</si>
  <si>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</si>
  <si>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</si>
  <si>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</si>
  <si>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</si>
  <si>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</si>
  <si>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</si>
  <si>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</si>
  <si>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</si>
  <si>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</si>
  <si>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</si>
  <si>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</si>
  <si>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</si>
  <si>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</si>
  <si>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</si>
  <si>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</si>
  <si>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</si>
  <si>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</si>
  <si>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</si>
  <si>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</si>
  <si>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</si>
  <si>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</si>
  <si>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</si>
  <si>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</si>
  <si>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</si>
  <si>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</si>
  <si>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</si>
  <si>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</si>
  <si>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</si>
  <si>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</si>
  <si>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</si>
  <si>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</si>
  <si>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</si>
  <si>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</si>
  <si>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</si>
  <si>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</si>
  <si>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</si>
  <si>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</si>
  <si>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</si>
  <si>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</si>
  <si>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</si>
  <si>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</si>
  <si>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</si>
  <si>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</si>
  <si>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</si>
  <si>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</si>
  <si>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</si>
  <si>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</si>
  <si>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</si>
  <si>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</si>
  <si>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</si>
  <si>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</si>
  <si>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</si>
  <si>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</si>
  <si>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</si>
  <si>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</si>
  <si>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</si>
  <si>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</si>
  <si>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</si>
  <si>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</si>
  <si>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</si>
  <si>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</si>
  <si>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</si>
  <si>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</si>
  <si>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</si>
  <si>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</si>
  <si>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</si>
  <si>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</si>
  <si>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</si>
  <si>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</si>
  <si>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</si>
  <si>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</si>
  <si>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</si>
  <si>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</si>
  <si>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</si>
  <si>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</si>
  <si>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</si>
  <si>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</si>
  <si>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</si>
  <si>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</si>
  <si>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</si>
  <si>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</si>
  <si>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</si>
  <si>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</si>
  <si>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</si>
  <si>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</si>
  <si>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</si>
  <si>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</si>
  <si>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</si>
  <si>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</si>
  <si>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</si>
  <si>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</si>
  <si>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</si>
  <si>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</si>
  <si>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</si>
  <si>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</si>
  <si>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</si>
  <si>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</si>
  <si>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</si>
  <si>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</si>
  <si>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</si>
  <si>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</si>
  <si>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</si>
  <si>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</si>
  <si>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</si>
  <si>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</si>
  <si>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</si>
  <si>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</si>
  <si>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</si>
  <si>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</si>
  <si>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</si>
  <si>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</si>
  <si>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</si>
  <si>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</si>
  <si>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</si>
  <si>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</si>
  <si>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</si>
  <si>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</si>
  <si>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</si>
  <si>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</si>
  <si>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</si>
  <si>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</si>
  <si>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</si>
  <si>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</si>
  <si>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</si>
  <si>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</si>
  <si>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</si>
  <si>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</si>
  <si>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</si>
  <si>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</si>
  <si>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</si>
  <si>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</si>
  <si>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</si>
  <si>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</si>
  <si>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</si>
  <si>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</si>
  <si>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</si>
  <si>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</si>
  <si>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</si>
  <si>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</si>
  <si>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</si>
  <si>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</si>
  <si>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</si>
  <si>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</si>
  <si>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</si>
  <si>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</si>
  <si>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</si>
  <si>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</si>
  <si>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</si>
  <si>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</si>
  <si>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</si>
  <si>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</si>
  <si>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</si>
  <si>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</si>
  <si>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</si>
  <si>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</si>
  <si>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</si>
  <si>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</si>
  <si>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</si>
  <si>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</si>
  <si>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</si>
  <si>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</si>
  <si>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</si>
  <si>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</si>
  <si>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</si>
  <si>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</si>
  <si>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</si>
  <si>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</si>
  <si>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</si>
  <si>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</si>
  <si>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</si>
  <si>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</si>
  <si>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</si>
  <si>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</si>
  <si>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</si>
  <si>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</si>
  <si>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</si>
  <si>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</si>
  <si>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</si>
  <si>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</si>
  <si>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</si>
  <si>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</si>
  <si>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</si>
  <si>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</si>
  <si>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</si>
  <si>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</si>
  <si>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</si>
  <si>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</si>
  <si>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</si>
  <si>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</si>
  <si>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</si>
  <si>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</si>
  <si>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</si>
  <si>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</si>
  <si>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</si>
  <si>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</si>
  <si>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</si>
  <si>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</si>
  <si>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</si>
  <si>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</si>
  <si>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</si>
  <si>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</si>
  <si>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</si>
  <si>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</si>
  <si>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</si>
  <si>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</si>
  <si>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</si>
  <si>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</si>
  <si>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</si>
  <si>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</si>
  <si>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</si>
  <si>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</si>
  <si>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</si>
  <si>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</si>
  <si>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</si>
  <si>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</si>
  <si>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</si>
  <si>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</si>
  <si>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</si>
  <si>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</si>
  <si>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</si>
  <si>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</si>
  <si>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</si>
  <si>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</si>
  <si>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</si>
  <si>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</si>
  <si>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</si>
  <si>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</si>
  <si>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</si>
  <si>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</si>
  <si>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</si>
  <si>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</si>
  <si>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</si>
  <si>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</si>
  <si>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</si>
  <si>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</si>
  <si>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</si>
  <si>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</si>
  <si>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</si>
  <si>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</si>
  <si>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</si>
  <si>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</si>
  <si>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</si>
  <si>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</si>
  <si>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</si>
  <si>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</si>
  <si>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</si>
  <si>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</si>
  <si>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</si>
  <si>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</si>
  <si>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</si>
  <si>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</si>
  <si>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</si>
  <si>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</si>
  <si>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</si>
  <si>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</si>
  <si>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</si>
  <si>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</si>
  <si>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</si>
  <si>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</si>
  <si>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</si>
  <si>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</si>
  <si>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</si>
  <si>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</si>
  <si>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</si>
  <si>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</si>
  <si>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</si>
  <si>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</si>
  <si>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</si>
  <si>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</si>
  <si>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</si>
  <si>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</si>
  <si>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</si>
  <si>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</si>
  <si>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</si>
  <si>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</si>
  <si>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</si>
  <si>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</si>
  <si>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</si>
  <si>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</si>
  <si>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</si>
  <si>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</si>
  <si>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</si>
  <si>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</si>
  <si>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</si>
  <si>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</si>
  <si>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</si>
  <si>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</si>
  <si>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</si>
  <si>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</si>
  <si>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</si>
  <si>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</si>
  <si>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</si>
  <si>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</si>
  <si>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</si>
  <si>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</si>
  <si>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</si>
  <si>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</si>
  <si>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</si>
  <si>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</si>
  <si>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</si>
  <si>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</si>
  <si>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</si>
  <si>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</si>
  <si>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</si>
  <si>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</si>
  <si>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</si>
  <si>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</si>
  <si>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</si>
  <si>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</si>
  <si>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</si>
  <si>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</si>
  <si>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</si>
  <si>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</si>
  <si>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</si>
  <si>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</si>
  <si>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</si>
  <si>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</si>
  <si>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</si>
  <si>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</si>
  <si>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</si>
  <si>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</si>
  <si>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</si>
  <si>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</si>
  <si>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</si>
  <si>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</si>
  <si>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</si>
  <si>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</si>
  <si>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</si>
  <si>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</si>
  <si>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</si>
  <si>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</si>
  <si>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</si>
  <si>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</si>
  <si>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</si>
  <si>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</si>
  <si>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</si>
  <si>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</si>
  <si>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</si>
  <si>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</si>
  <si>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</si>
  <si>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</si>
  <si>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</si>
  <si>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</si>
  <si>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</si>
  <si>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</si>
  <si>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</si>
  <si>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</si>
  <si>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</si>
  <si>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</si>
  <si>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</si>
  <si>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</si>
  <si>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</si>
  <si>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</si>
  <si>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</si>
  <si>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</si>
  <si>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</si>
  <si>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</si>
  <si>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</si>
  <si>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</si>
  <si>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</si>
  <si>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</si>
  <si>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</si>
  <si>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</si>
  <si>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</si>
  <si>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</si>
  <si>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</si>
  <si>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</si>
  <si>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</si>
  <si>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</si>
  <si>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</si>
  <si>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</si>
  <si>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</si>
  <si>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</si>
  <si>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</si>
  <si>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</si>
  <si>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</si>
  <si>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</si>
  <si>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</si>
  <si>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</si>
  <si>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</si>
  <si>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</si>
  <si>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</si>
  <si>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</si>
  <si>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</si>
  <si>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</si>
  <si>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</si>
  <si>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</si>
  <si>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</si>
  <si>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</si>
  <si>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</si>
  <si>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</si>
  <si>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</si>
  <si>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</si>
  <si>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</si>
  <si>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</si>
  <si>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</si>
  <si>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</si>
  <si>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</si>
  <si>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</si>
  <si>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</si>
  <si>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</si>
  <si>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</si>
  <si>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</si>
  <si>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</si>
  <si>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</si>
  <si>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</si>
  <si>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</si>
  <si>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</si>
  <si>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</si>
  <si>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</si>
  <si>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</si>
  <si>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</si>
  <si>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</si>
  <si>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</si>
  <si>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</si>
  <si>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</si>
  <si>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</si>
  <si>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</si>
  <si>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</si>
  <si>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</si>
  <si>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</si>
  <si>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</si>
  <si>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</si>
  <si>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</si>
  <si>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</si>
  <si>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</si>
  <si>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</si>
  <si>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</si>
  <si>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</si>
  <si>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</si>
  <si>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</si>
  <si>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</si>
  <si>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</si>
  <si>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</si>
  <si>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</si>
  <si>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</si>
  <si>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</si>
  <si>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</si>
  <si>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</si>
  <si>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</si>
  <si>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</si>
  <si>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</si>
  <si>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</si>
  <si>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</si>
  <si>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</si>
  <si>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</si>
  <si>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</si>
  <si>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</si>
  <si>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</si>
  <si>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</si>
  <si>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</si>
  <si>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</si>
  <si>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</si>
  <si>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</si>
  <si>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</si>
  <si>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</si>
  <si>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</si>
  <si>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</si>
  <si>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</si>
  <si>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</si>
  <si>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</si>
  <si>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</si>
  <si>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</si>
  <si>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</si>
  <si>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</si>
  <si>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</si>
  <si>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</si>
  <si>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</si>
  <si>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</si>
  <si>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</si>
  <si>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</si>
  <si>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</si>
  <si>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</si>
  <si>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</si>
  <si>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</si>
  <si>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</si>
  <si>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</si>
  <si>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</si>
  <si>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</si>
  <si>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</si>
  <si>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</si>
  <si>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</si>
  <si>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</si>
  <si>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</si>
  <si>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</si>
  <si>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</si>
  <si>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</si>
  <si>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</si>
  <si>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</si>
  <si>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</si>
  <si>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</si>
  <si>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</si>
  <si>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</si>
  <si>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</si>
  <si>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</si>
  <si>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</si>
  <si>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</si>
  <si>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</si>
  <si>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</si>
  <si>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</si>
  <si>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</si>
  <si>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</si>
  <si>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</si>
  <si>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</si>
  <si>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</si>
  <si>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</si>
  <si>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</si>
  <si>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</si>
  <si>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</si>
  <si>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</si>
  <si>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</si>
  <si>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</si>
  <si>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</si>
  <si>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</si>
  <si>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</si>
  <si>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</si>
  <si>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</si>
  <si>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</si>
  <si>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</si>
  <si>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</si>
  <si>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</si>
  <si>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</si>
  <si>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</si>
  <si>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</si>
  <si>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</si>
  <si>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</si>
  <si>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</si>
  <si>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</si>
  <si>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</si>
  <si>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</si>
  <si>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</si>
  <si>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</si>
  <si>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</si>
  <si>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</si>
  <si>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</si>
  <si>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</si>
  <si>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</si>
  <si>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</si>
  <si>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</si>
  <si>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</si>
  <si>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</si>
  <si>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</si>
  <si>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</si>
  <si>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</si>
  <si>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</si>
  <si>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</si>
  <si>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</si>
  <si>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</si>
  <si>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</si>
  <si>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</si>
  <si>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</si>
  <si>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</si>
  <si>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</si>
  <si>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</si>
  <si>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</si>
  <si>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</si>
  <si>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</si>
  <si>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</si>
  <si>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</si>
  <si>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</si>
  <si>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</si>
  <si>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</si>
  <si>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</si>
  <si>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</si>
  <si>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</si>
  <si>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</si>
  <si>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</si>
  <si>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</si>
  <si>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</si>
  <si>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</si>
  <si>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</si>
  <si>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</si>
  <si>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</si>
  <si>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</si>
  <si>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</si>
  <si>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</si>
  <si>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</si>
  <si>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</si>
  <si>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</si>
  <si>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</si>
  <si>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</si>
  <si>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</si>
  <si>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</si>
  <si>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</si>
  <si>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</si>
  <si>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</si>
  <si>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</si>
  <si>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</si>
  <si>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</si>
  <si>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</si>
  <si>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</si>
  <si>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</si>
  <si>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</si>
  <si>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</si>
  <si>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</si>
  <si>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</si>
  <si>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</si>
  <si>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</si>
  <si>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</si>
  <si>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</si>
  <si>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</si>
  <si>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</si>
  <si>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</si>
  <si>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</si>
  <si>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</si>
  <si>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</si>
  <si>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</si>
  <si>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</si>
  <si>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</si>
  <si>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</si>
  <si>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</si>
  <si>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</si>
  <si>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</si>
  <si>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</si>
  <si>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</si>
  <si>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</si>
  <si>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</si>
  <si>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</si>
  <si>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</si>
  <si>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</si>
  <si>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</si>
  <si>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</si>
  <si>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</si>
  <si>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</si>
  <si>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</si>
  <si>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</si>
  <si>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</si>
  <si>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</si>
  <si>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</si>
  <si>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</si>
  <si>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</si>
  <si>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</si>
  <si>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</si>
  <si>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</si>
  <si>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</si>
  <si>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</si>
  <si>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</si>
  <si>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</si>
  <si>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</si>
  <si>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</si>
  <si>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</si>
  <si>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</si>
  <si>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</si>
  <si>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</si>
  <si>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</si>
  <si>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</si>
  <si>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</si>
  <si>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</si>
  <si>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</si>
  <si>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</si>
  <si>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</si>
  <si>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</si>
  <si>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</si>
  <si>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</si>
  <si>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</si>
  <si>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</si>
  <si>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</si>
  <si>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</si>
  <si>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</si>
  <si>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</si>
  <si>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</si>
  <si>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</si>
  <si>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</si>
  <si>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</si>
  <si>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</si>
  <si>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</si>
  <si>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</si>
  <si>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</si>
  <si>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</si>
  <si>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</si>
  <si>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</si>
  <si>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</si>
  <si>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</si>
  <si>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</si>
  <si>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</si>
  <si>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</si>
  <si>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</si>
  <si>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</si>
  <si>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</si>
  <si>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</si>
  <si>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</si>
  <si>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</si>
  <si>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</si>
  <si>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</si>
  <si>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</si>
  <si>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</si>
  <si>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</si>
  <si>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</si>
  <si>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</si>
  <si>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</si>
  <si>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</si>
  <si>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</si>
  <si>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</si>
  <si>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</si>
  <si>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</si>
  <si>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</si>
  <si>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</si>
  <si>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</si>
  <si>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</si>
  <si>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</si>
  <si>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</si>
  <si>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</si>
  <si>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</si>
  <si>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</si>
  <si>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</si>
  <si>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</si>
  <si>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</si>
  <si>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</si>
  <si>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</si>
  <si>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</si>
  <si>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</si>
  <si>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</si>
  <si>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</si>
  <si>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</si>
  <si>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</si>
  <si>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</si>
  <si>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</si>
  <si>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</si>
  <si>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</si>
  <si>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</si>
  <si>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</si>
  <si>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</si>
  <si>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</si>
  <si>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</si>
  <si>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</si>
  <si>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</si>
  <si>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</si>
  <si>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</si>
  <si>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</si>
  <si>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</si>
  <si>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</si>
  <si>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</si>
  <si>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</si>
  <si>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</si>
  <si>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</si>
  <si>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</si>
  <si>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</si>
  <si>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</si>
  <si>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</si>
  <si>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</si>
  <si>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</si>
  <si>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</si>
  <si>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</si>
  <si>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</si>
  <si>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</si>
  <si>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</si>
  <si>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</si>
  <si>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</si>
  <si>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</si>
  <si>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</si>
  <si>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</si>
  <si>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</si>
  <si>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</si>
  <si>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</si>
  <si>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</si>
  <si>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</si>
  <si>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</si>
  <si>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</si>
  <si>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</si>
  <si>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</si>
  <si>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</si>
  <si>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</si>
  <si>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</si>
  <si>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</si>
  <si>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</si>
  <si>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</si>
  <si>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</si>
  <si>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</si>
  <si>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</si>
  <si>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</si>
  <si>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</si>
  <si>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</si>
  <si>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</si>
  <si>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</si>
  <si>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</si>
  <si>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</si>
  <si>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</si>
  <si>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</si>
  <si>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</si>
  <si>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</si>
  <si>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</si>
  <si>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</si>
  <si>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</si>
  <si>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</si>
  <si>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</si>
  <si>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</si>
  <si>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</si>
  <si>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</si>
  <si>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</si>
  <si>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</si>
  <si>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</si>
  <si>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</si>
  <si>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</si>
  <si>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</si>
  <si>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</si>
  <si>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</si>
  <si>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</si>
  <si>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</si>
  <si>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</si>
  <si>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</si>
  <si>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</si>
  <si>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</si>
  <si>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</si>
  <si>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</si>
  <si>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</si>
  <si>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</si>
  <si>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</si>
  <si>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</si>
  <si>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</si>
  <si>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</si>
  <si>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</si>
  <si>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</si>
  <si>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</si>
  <si>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</si>
  <si>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</si>
  <si>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</si>
  <si>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</si>
  <si>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</si>
  <si>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</si>
  <si>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</si>
  <si>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</si>
  <si>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</si>
  <si>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</si>
  <si>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</si>
  <si>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</si>
  <si>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</si>
  <si>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</si>
  <si>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</si>
  <si>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</si>
  <si>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</si>
  <si>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</si>
  <si>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</si>
  <si>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</si>
  <si>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</si>
  <si>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</si>
  <si>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</si>
  <si>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</si>
  <si>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</si>
  <si>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</si>
  <si>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</si>
  <si>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</si>
  <si>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</si>
  <si>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</si>
  <si>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</si>
  <si>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</si>
  <si>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</si>
  <si>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</si>
  <si>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</si>
  <si>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</si>
  <si>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</si>
  <si>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</si>
  <si>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</si>
  <si>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</si>
  <si>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</si>
  <si>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</si>
  <si>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</si>
  <si>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</si>
  <si>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</si>
  <si>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</si>
  <si>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</si>
  <si>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</si>
  <si>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</si>
  <si>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</si>
  <si>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</si>
  <si>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</si>
  <si>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</si>
  <si>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</si>
  <si>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</si>
  <si>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</si>
  <si>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</si>
  <si>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</si>
  <si>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</si>
  <si>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</si>
  <si>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</si>
  <si>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</si>
  <si>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</si>
  <si>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</si>
  <si>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</si>
  <si>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</si>
  <si>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</si>
  <si>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</si>
  <si>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</si>
  <si>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</si>
  <si>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</si>
  <si>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</si>
  <si>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</si>
  <si>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</si>
  <si>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</si>
  <si>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</si>
  <si>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</si>
  <si>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</si>
  <si>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</si>
  <si>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</si>
  <si>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</si>
  <si>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</si>
  <si>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</si>
  <si>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</si>
  <si>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</si>
  <si>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</si>
  <si>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</si>
  <si>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</si>
  <si>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</si>
  <si>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</si>
  <si>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</si>
  <si>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</si>
  <si>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</si>
  <si>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</si>
  <si>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</si>
  <si>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</si>
  <si>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</si>
  <si>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</si>
  <si>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</si>
  <si>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</si>
  <si>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</si>
  <si>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</si>
  <si>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</si>
  <si>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</si>
  <si>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</si>
  <si>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</si>
  <si>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</si>
  <si>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</si>
  <si>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</si>
  <si>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</si>
  <si>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</si>
  <si>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</si>
  <si>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</si>
  <si>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</si>
  <si>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</si>
  <si>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</si>
  <si>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</si>
  <si>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</si>
  <si>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</si>
  <si>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</si>
  <si>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</si>
  <si>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</si>
  <si>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</si>
  <si>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</si>
  <si>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</si>
  <si>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</si>
  <si>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</si>
  <si>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</si>
  <si>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</si>
  <si>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</si>
  <si>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</si>
  <si>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</si>
  <si>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</si>
  <si>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</si>
  <si>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</si>
  <si>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</si>
  <si>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</si>
  <si>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</si>
  <si>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</si>
  <si>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</si>
  <si>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</si>
  <si>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</si>
  <si>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</si>
  <si>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</si>
  <si>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</si>
  <si>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</si>
  <si>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</si>
  <si>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</si>
  <si>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</si>
  <si>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</si>
  <si>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</si>
  <si>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</si>
  <si>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</si>
  <si>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</si>
  <si>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</si>
  <si>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</si>
  <si>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</si>
  <si>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</si>
  <si>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</si>
  <si>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</si>
  <si>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</si>
  <si>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</si>
  <si>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</si>
  <si>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</si>
  <si>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</si>
  <si>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</si>
  <si>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</si>
  <si>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</si>
  <si>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</si>
  <si>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</si>
  <si>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</si>
  <si>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</si>
  <si>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</si>
  <si>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</si>
  <si>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</si>
  <si>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</si>
  <si>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</si>
  <si>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</si>
  <si>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</si>
  <si>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</si>
  <si>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</si>
  <si>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</si>
  <si>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</si>
  <si>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</si>
  <si>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</si>
  <si>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</si>
  <si>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</si>
  <si>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</si>
  <si>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</si>
  <si>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</si>
  <si>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</si>
  <si>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</si>
  <si>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</si>
  <si>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</si>
  <si>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</si>
  <si>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</si>
  <si>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</si>
  <si>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</si>
  <si>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</si>
  <si>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</si>
  <si>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</si>
  <si>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</si>
  <si>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</si>
  <si>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</si>
  <si>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</si>
  <si>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</si>
  <si>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</si>
  <si>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</si>
  <si>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</si>
  <si>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</si>
  <si>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</si>
  <si>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</si>
  <si>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</si>
  <si>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</si>
  <si>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</si>
  <si>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</si>
  <si>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</si>
  <si>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</si>
  <si>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</si>
  <si>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</si>
  <si>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</si>
  <si>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</si>
  <si>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</si>
  <si>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</si>
  <si>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</si>
  <si>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</si>
  <si>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</si>
  <si>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</si>
  <si>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</si>
  <si>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</si>
  <si>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</si>
  <si>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</si>
  <si>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</si>
  <si>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</si>
  <si>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</si>
  <si>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</si>
  <si>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</si>
  <si>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</si>
  <si>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</si>
  <si>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</si>
  <si>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</si>
  <si>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</si>
  <si>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</si>
  <si>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</si>
  <si>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</si>
  <si>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</si>
  <si>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</si>
  <si>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</si>
  <si>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</si>
  <si>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</si>
  <si>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</si>
  <si>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</si>
  <si>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</si>
  <si>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</si>
  <si>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</si>
  <si>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</si>
  <si>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</si>
  <si>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</si>
  <si>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</si>
  <si>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</si>
  <si>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</si>
  <si>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</si>
  <si>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</si>
  <si>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</si>
  <si>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</si>
  <si>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</si>
  <si>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</si>
  <si>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</si>
  <si>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</si>
  <si>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</si>
  <si>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</si>
  <si>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</si>
  <si>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</si>
  <si>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</si>
  <si>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</si>
  <si>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</si>
  <si>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</si>
  <si>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</si>
  <si>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</si>
  <si>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</si>
  <si>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</si>
  <si>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</si>
  <si>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</si>
  <si>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</si>
  <si>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</si>
  <si>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</si>
  <si>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</si>
  <si>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</si>
  <si>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</si>
  <si>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</si>
  <si>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</si>
  <si>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</si>
  <si>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</si>
  <si>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</si>
  <si>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</si>
  <si>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</si>
  <si>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</si>
  <si>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</si>
  <si>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</si>
  <si>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</si>
  <si>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</si>
  <si>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</si>
  <si>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</si>
  <si>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</si>
  <si>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</si>
  <si>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</si>
  <si>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</si>
  <si>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</si>
  <si>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</si>
  <si>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</si>
  <si>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</si>
  <si>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</si>
  <si>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</si>
  <si>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</si>
  <si>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</si>
  <si>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</si>
  <si>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</si>
  <si>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</si>
  <si>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</si>
  <si>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</si>
  <si>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</si>
  <si>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</si>
  <si>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</si>
  <si>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</si>
  <si>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</si>
  <si>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</si>
  <si>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</si>
  <si>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</si>
  <si>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</si>
  <si>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</si>
  <si>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</si>
  <si>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</si>
  <si>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</si>
  <si>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</si>
  <si>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</si>
  <si>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</si>
  <si>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</si>
  <si>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</si>
  <si>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</si>
  <si>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</si>
  <si>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</si>
  <si>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</si>
  <si>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</si>
  <si>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</si>
  <si>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</si>
  <si>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</si>
  <si>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</si>
  <si>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</si>
  <si>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</si>
  <si>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</si>
  <si>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</si>
  <si>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</si>
  <si>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</si>
  <si>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</si>
  <si>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</si>
  <si>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</si>
  <si>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</si>
  <si>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</si>
  <si>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</si>
  <si>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</si>
  <si>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</si>
  <si>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</si>
  <si>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</si>
  <si>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</si>
  <si>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</si>
  <si>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</si>
  <si>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</si>
  <si>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</si>
  <si>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</si>
  <si>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</si>
  <si>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</si>
  <si>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</si>
  <si>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</si>
  <si>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</si>
  <si>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</si>
  <si>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</si>
  <si>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</si>
  <si>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</si>
  <si>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</si>
  <si>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</si>
  <si>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</si>
  <si>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</si>
  <si>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</si>
  <si>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</si>
  <si>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</si>
  <si>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</si>
  <si>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</si>
  <si>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</si>
  <si>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</si>
  <si>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</si>
  <si>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</si>
  <si>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</si>
  <si>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</si>
  <si>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</si>
  <si>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</si>
  <si>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</si>
  <si>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</si>
  <si>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</si>
  <si>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</si>
  <si>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</si>
  <si>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</si>
  <si>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</si>
  <si>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</si>
  <si>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</si>
  <si>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</si>
  <si>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</si>
  <si>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</si>
  <si>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</si>
  <si>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</si>
  <si>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</si>
  <si>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</si>
  <si>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</si>
  <si>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</si>
  <si>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</si>
  <si>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</si>
  <si>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</si>
  <si>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</si>
  <si>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</si>
  <si>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</si>
  <si>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</si>
  <si>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</si>
  <si>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</si>
  <si>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</si>
  <si>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</si>
  <si>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</si>
  <si>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</si>
  <si>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</si>
  <si>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</si>
  <si>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</si>
  <si>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</si>
  <si>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</si>
  <si>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</si>
  <si>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</si>
  <si>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</si>
  <si>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</si>
  <si>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</si>
  <si>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</si>
  <si>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</si>
  <si>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</si>
  <si>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</si>
  <si>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</si>
  <si>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</si>
  <si>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</si>
  <si>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</si>
  <si>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</si>
  <si>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</si>
  <si>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</si>
  <si>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</si>
  <si>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</si>
  <si>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</si>
  <si>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</si>
  <si>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</si>
  <si>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</si>
  <si>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</si>
  <si>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</si>
  <si>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</si>
  <si>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</si>
  <si>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</si>
  <si>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</si>
  <si>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</si>
  <si>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</si>
  <si>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</si>
  <si>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</si>
  <si>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</si>
  <si>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</si>
  <si>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</si>
  <si>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</si>
  <si>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</si>
  <si>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</si>
  <si>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</si>
  <si>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</si>
  <si>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</si>
  <si>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</si>
  <si>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</si>
  <si>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</si>
  <si>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</si>
  <si>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</si>
  <si>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</si>
  <si>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</si>
  <si>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</si>
  <si>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</si>
  <si>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</si>
  <si>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</si>
  <si>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</si>
  <si>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</si>
  <si>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</si>
  <si>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</si>
  <si>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</si>
  <si>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</si>
  <si>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</si>
  <si>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</si>
  <si>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</si>
  <si>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</si>
  <si>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</si>
  <si>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</si>
  <si>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</si>
  <si>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</si>
  <si>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</si>
  <si>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</si>
  <si>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</si>
  <si>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</si>
  <si>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</si>
  <si>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</si>
  <si>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</si>
  <si>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</si>
  <si>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</si>
  <si>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</si>
  <si>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</si>
  <si>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</si>
  <si>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</si>
  <si>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</si>
  <si>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</si>
  <si>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</si>
  <si>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</si>
  <si>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</si>
  <si>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</si>
  <si>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</si>
  <si>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</si>
  <si>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</si>
  <si>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</si>
  <si>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</si>
  <si>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</si>
  <si>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</si>
  <si>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</si>
  <si>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</si>
  <si>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</si>
  <si>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</si>
  <si>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</si>
  <si>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</si>
  <si>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</si>
  <si>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</si>
  <si>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</si>
  <si>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</si>
  <si>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</si>
  <si>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</si>
  <si>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</si>
  <si>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</si>
  <si>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</si>
  <si>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</si>
  <si>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</si>
  <si>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</si>
  <si>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</si>
  <si>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</si>
  <si>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</si>
  <si>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</si>
  <si>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</si>
  <si>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</si>
  <si>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</si>
  <si>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</si>
  <si>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</si>
  <si>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</si>
  <si>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</si>
  <si>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</si>
  <si>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</si>
  <si>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</si>
  <si>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</si>
  <si>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</si>
  <si>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</si>
  <si>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</si>
  <si>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</si>
  <si>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</si>
  <si>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</si>
  <si>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</si>
  <si>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</si>
  <si>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</si>
  <si>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</si>
  <si>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</si>
  <si>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</si>
  <si>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</si>
  <si>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</si>
  <si>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</si>
  <si>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</si>
  <si>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</si>
  <si>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</si>
  <si>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</si>
  <si>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</si>
  <si>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</si>
  <si>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</si>
  <si>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</si>
  <si>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</si>
  <si>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</si>
  <si>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</si>
  <si>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</si>
  <si>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</si>
  <si>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</si>
  <si>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</si>
  <si>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</si>
  <si>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</si>
  <si>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</si>
  <si>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</si>
  <si>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</si>
  <si>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</si>
  <si>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</si>
  <si>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</si>
  <si>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</si>
  <si>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</si>
  <si>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</si>
  <si>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</si>
  <si>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</si>
  <si>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</si>
  <si>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</si>
  <si>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</si>
  <si>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</si>
  <si>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</si>
  <si>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</si>
  <si>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</si>
  <si>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</si>
  <si>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</si>
  <si>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</si>
  <si>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</si>
  <si>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</si>
  <si>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</si>
  <si>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</si>
  <si>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</si>
  <si>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</si>
  <si>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</si>
  <si>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</si>
  <si>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</si>
  <si>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</si>
  <si>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</si>
  <si>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</si>
  <si>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</si>
  <si>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</si>
  <si>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</si>
  <si>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</si>
  <si>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</si>
  <si>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</si>
  <si>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</si>
  <si>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</si>
  <si>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</si>
  <si>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</si>
  <si>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</si>
  <si>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</si>
  <si>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</si>
  <si>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</si>
  <si>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</si>
  <si>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</si>
  <si>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</si>
  <si>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</si>
  <si>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</si>
  <si>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</si>
  <si>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</si>
  <si>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</si>
  <si>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</si>
  <si>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</si>
  <si>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</si>
  <si>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</si>
  <si>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</si>
  <si>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</si>
  <si>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</si>
  <si>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</si>
  <si>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</si>
  <si>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</si>
  <si>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</si>
  <si>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</si>
  <si>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</si>
  <si>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</si>
  <si>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</si>
  <si>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</si>
  <si>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</si>
  <si>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</si>
  <si>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</si>
  <si>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</si>
  <si>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</si>
  <si>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</si>
  <si>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</si>
  <si>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</si>
  <si>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</si>
  <si>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</si>
  <si>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</si>
  <si>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</si>
  <si>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</si>
  <si>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</si>
  <si>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</si>
  <si>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</si>
  <si>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</si>
  <si>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</si>
  <si>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</si>
  <si>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</si>
  <si>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</si>
  <si>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</si>
  <si>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</si>
  <si>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</si>
  <si>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</si>
  <si>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</si>
  <si>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</si>
  <si>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</si>
  <si>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</si>
  <si>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</si>
  <si>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</si>
  <si>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</si>
  <si>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</si>
  <si>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</si>
  <si>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</si>
  <si>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</si>
  <si>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</si>
  <si>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</si>
  <si>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</si>
  <si>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</si>
  <si>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</si>
  <si>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</si>
  <si>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</si>
  <si>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</si>
  <si>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</si>
  <si>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</si>
  <si>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</si>
  <si>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</si>
  <si>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</si>
  <si>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</si>
  <si>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</si>
  <si>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</si>
  <si>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</si>
  <si>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</si>
  <si>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</si>
  <si>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</si>
  <si>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</si>
  <si>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</si>
  <si>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</si>
  <si>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</si>
  <si>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</si>
  <si>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</si>
  <si>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</si>
  <si>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</si>
  <si>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</si>
  <si>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</si>
  <si>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</si>
  <si>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</si>
  <si>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</si>
  <si>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</si>
  <si>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</si>
  <si>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</si>
  <si>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</si>
  <si>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</si>
  <si>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</si>
  <si>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</si>
  <si>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</si>
  <si>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</si>
  <si>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</si>
  <si>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</si>
  <si>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</si>
  <si>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</si>
  <si>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</si>
  <si>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</si>
  <si>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</si>
  <si>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</si>
  <si>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</si>
  <si>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</si>
  <si>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</si>
  <si>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</si>
  <si>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</si>
  <si>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</si>
  <si>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</si>
  <si>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</si>
  <si>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</si>
  <si>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</si>
  <si>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</si>
  <si>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</si>
  <si>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</si>
  <si>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</si>
  <si>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</si>
  <si>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</si>
  <si>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</si>
  <si>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</si>
  <si>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</si>
  <si>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</si>
  <si>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</si>
  <si>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</si>
  <si>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</si>
  <si>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</si>
  <si>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</si>
  <si>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</si>
  <si>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</si>
  <si>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</si>
  <si>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</si>
  <si>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</si>
  <si>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</si>
  <si>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</si>
  <si>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</si>
  <si>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</si>
  <si>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</si>
  <si>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</si>
  <si>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</si>
  <si>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</si>
  <si>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</si>
  <si>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</si>
  <si>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</si>
  <si>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</si>
  <si>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</si>
  <si>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</si>
  <si>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</si>
  <si>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</si>
  <si>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</si>
  <si>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</si>
  <si>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</si>
  <si>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</si>
  <si>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</si>
  <si>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</si>
  <si>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</si>
  <si>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</si>
  <si>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</si>
  <si>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</si>
  <si>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</si>
  <si>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</si>
  <si>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</si>
  <si>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</si>
  <si>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</si>
  <si>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</si>
  <si>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</si>
  <si>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</si>
  <si>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</si>
  <si>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</si>
  <si>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</si>
  <si>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</si>
  <si>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</si>
  <si>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</si>
  <si>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</si>
  <si>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</si>
  <si>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</si>
  <si>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</si>
  <si>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</si>
  <si>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</si>
  <si>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</si>
  <si>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</si>
  <si>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</si>
  <si>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</si>
  <si>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</si>
  <si>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</si>
  <si>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</si>
  <si>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</si>
  <si>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</si>
  <si>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</si>
  <si>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</si>
  <si>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</si>
  <si>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</si>
  <si>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</si>
  <si>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</si>
  <si>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</si>
  <si>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</si>
  <si>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</si>
  <si>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</si>
  <si>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</si>
  <si>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</si>
  <si>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</si>
  <si>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</si>
  <si>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</si>
  <si>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</si>
  <si>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</si>
  <si>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</si>
  <si>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</si>
  <si>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</si>
  <si>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</si>
  <si>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</si>
  <si>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</si>
  <si>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</si>
  <si>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</si>
  <si>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</si>
  <si>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</si>
  <si>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</si>
  <si>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</si>
  <si>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</si>
  <si>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</si>
  <si>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</si>
  <si>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</si>
  <si>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</si>
  <si>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</si>
  <si>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</si>
  <si>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</si>
  <si>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</si>
  <si>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</si>
  <si>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</si>
  <si>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</si>
  <si>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</si>
  <si>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</si>
  <si>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</si>
  <si>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</si>
  <si>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</si>
  <si>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</si>
  <si>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</si>
  <si>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</si>
  <si>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</si>
  <si>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</si>
  <si>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</si>
  <si>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</si>
  <si>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</si>
  <si>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</si>
  <si>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</si>
  <si>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</si>
  <si>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</si>
  <si>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</si>
  <si>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</si>
  <si>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</si>
  <si>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</si>
  <si>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</si>
  <si>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</si>
  <si>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</si>
  <si>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</si>
  <si>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</si>
  <si>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</si>
  <si>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</si>
  <si>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</si>
  <si>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</si>
  <si>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</si>
  <si>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</si>
  <si>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</si>
  <si>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</si>
  <si>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</si>
  <si>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</si>
  <si>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</si>
  <si>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</si>
  <si>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</si>
  <si>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</si>
  <si>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</si>
  <si>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</si>
  <si>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</si>
  <si>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</si>
  <si>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</si>
  <si>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</si>
  <si>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</si>
  <si>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</si>
  <si>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</si>
  <si>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</si>
  <si>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</si>
  <si>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</si>
  <si>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</si>
  <si>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</si>
  <si>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</si>
  <si>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</si>
  <si>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</si>
  <si>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</si>
  <si>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</si>
  <si>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</si>
  <si>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</si>
  <si>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</si>
  <si>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</si>
  <si>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</si>
  <si>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</si>
  <si>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</si>
  <si>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</si>
  <si>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</si>
  <si>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</si>
  <si>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</si>
  <si>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</si>
  <si>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</si>
  <si>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</si>
  <si>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</si>
  <si>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</si>
  <si>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</si>
  <si>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</si>
  <si>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</si>
  <si>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</si>
  <si>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</si>
  <si>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</si>
  <si>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</si>
  <si>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</si>
  <si>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</si>
  <si>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</si>
  <si>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</si>
  <si>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</si>
  <si>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</si>
  <si>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</si>
  <si>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</si>
  <si>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</si>
  <si>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</si>
  <si>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</si>
  <si>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</si>
  <si>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</si>
  <si>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</si>
  <si>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</si>
  <si>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</si>
  <si>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</si>
  <si>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</si>
  <si>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</si>
  <si>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</si>
  <si>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</si>
  <si>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</si>
  <si>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</si>
  <si>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</si>
  <si>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</si>
  <si>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</si>
  <si>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</si>
  <si>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</si>
  <si>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</si>
  <si>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</si>
  <si>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</si>
  <si>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</si>
  <si>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</si>
  <si>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</si>
  <si>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</si>
  <si>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</si>
  <si>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</si>
  <si>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</si>
  <si>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</si>
  <si>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</si>
  <si>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</si>
  <si>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</si>
  <si>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</si>
  <si>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</si>
  <si>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</si>
  <si>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</si>
  <si>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</si>
  <si>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</si>
  <si>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</si>
  <si>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</si>
  <si>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</si>
  <si>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</si>
  <si>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</si>
  <si>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</si>
  <si>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</si>
  <si>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</si>
  <si>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</si>
  <si>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</si>
  <si>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</si>
  <si>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</si>
  <si>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</si>
  <si>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</si>
  <si>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</si>
  <si>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</si>
  <si>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</si>
  <si>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</si>
  <si>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</si>
  <si>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</si>
  <si>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</si>
  <si>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</si>
  <si>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</si>
  <si>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</si>
  <si>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</si>
  <si>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</si>
  <si>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</si>
  <si>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</si>
  <si>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</si>
  <si>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</si>
  <si>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</si>
  <si>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</si>
  <si>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</si>
  <si>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</si>
  <si>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</si>
  <si>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</si>
  <si>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</si>
  <si>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</si>
  <si>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</si>
  <si>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</si>
  <si>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</si>
  <si>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</si>
  <si>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</si>
  <si>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</si>
  <si>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</si>
  <si>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</si>
  <si>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</si>
  <si>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</si>
  <si>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</si>
  <si>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</si>
  <si>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</si>
  <si>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</si>
  <si>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</si>
  <si>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</si>
  <si>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</si>
  <si>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</si>
  <si>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</si>
  <si>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</si>
  <si>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</si>
  <si>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</si>
  <si>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</si>
  <si>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</si>
  <si>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</si>
  <si>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</si>
  <si>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</si>
  <si>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</si>
  <si>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</si>
  <si>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</si>
  <si>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</si>
  <si>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</si>
  <si>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</si>
  <si>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</si>
  <si>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</si>
  <si>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</si>
  <si>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</si>
  <si>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</si>
  <si>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</si>
  <si>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</si>
  <si>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</si>
  <si>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</si>
  <si>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</si>
  <si>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</si>
  <si>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</si>
  <si>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</si>
  <si>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</si>
  <si>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</si>
  <si>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</si>
  <si>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</si>
  <si>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</si>
  <si>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</si>
  <si>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</si>
  <si>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</si>
  <si>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</si>
  <si>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</si>
  <si>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</si>
  <si>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</si>
  <si>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</si>
  <si>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</si>
  <si>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</si>
  <si>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</si>
  <si>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</si>
  <si>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</si>
  <si>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</si>
  <si>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</si>
  <si>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</si>
  <si>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</si>
  <si>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</si>
  <si>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</si>
  <si>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</si>
  <si>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</si>
  <si>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</si>
  <si>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</si>
  <si>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</si>
  <si>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</si>
  <si>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</si>
  <si>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</si>
  <si>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</si>
  <si>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</si>
  <si>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</si>
  <si>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</si>
  <si>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</si>
  <si>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</si>
  <si>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</si>
  <si>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</si>
  <si>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</si>
  <si>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</si>
  <si>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</si>
  <si>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</si>
  <si>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</si>
  <si>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</si>
  <si>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</si>
  <si>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</si>
  <si>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</si>
  <si>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</si>
  <si>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</si>
  <si>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</si>
  <si>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</si>
  <si>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</si>
  <si>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</si>
  <si>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</si>
  <si>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</si>
  <si>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</si>
  <si>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</si>
  <si>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</si>
  <si>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</si>
  <si>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</si>
  <si>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</si>
  <si>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</si>
  <si>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</si>
  <si>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</si>
  <si>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</si>
  <si>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</si>
  <si>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</si>
  <si>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</si>
  <si>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</si>
  <si>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</si>
  <si>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</si>
  <si>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</si>
  <si>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</si>
  <si>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</si>
  <si>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</si>
  <si>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</si>
  <si>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</si>
  <si>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</si>
  <si>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</si>
  <si>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</si>
  <si>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</si>
  <si>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</si>
  <si>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</si>
  <si>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</si>
  <si>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</si>
  <si>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</si>
  <si>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</si>
  <si>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</si>
  <si>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</si>
  <si>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</si>
  <si>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</si>
  <si>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</si>
  <si>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</si>
  <si>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</si>
  <si>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</si>
  <si>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</si>
  <si>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</si>
  <si>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</si>
  <si>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</si>
  <si>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</si>
  <si>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</si>
  <si>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</si>
  <si>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</si>
  <si>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</si>
  <si>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</si>
  <si>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</si>
  <si>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</si>
  <si>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</si>
  <si>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</si>
  <si>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</si>
  <si>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</si>
  <si>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</si>
  <si>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</si>
  <si>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</si>
  <si>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</si>
  <si>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</si>
  <si>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</si>
  <si>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</si>
  <si>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</si>
  <si>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</si>
  <si>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</si>
  <si>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</si>
  <si>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</si>
  <si>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</si>
  <si>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</si>
  <si>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</si>
  <si>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</si>
  <si>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</si>
  <si>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</si>
  <si>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</si>
  <si>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</si>
  <si>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</si>
  <si>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</si>
  <si>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</si>
  <si>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</si>
  <si>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</si>
  <si>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</si>
  <si>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</si>
  <si>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</si>
  <si>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</si>
  <si>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</si>
  <si>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</si>
  <si>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</si>
  <si>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</si>
  <si>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</si>
  <si>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</si>
  <si>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</si>
  <si>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</si>
  <si>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</si>
  <si>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</si>
  <si>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</si>
  <si>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</si>
  <si>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</si>
  <si>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</si>
  <si>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</si>
  <si>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</si>
  <si>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</si>
  <si>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</si>
  <si>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</si>
  <si>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</si>
  <si>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</si>
  <si>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</si>
  <si>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</si>
  <si>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</si>
  <si>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</si>
  <si>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</si>
  <si>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</si>
  <si>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</si>
  <si>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</si>
  <si>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</si>
  <si>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</si>
  <si>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</si>
  <si>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</si>
  <si>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</si>
  <si>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</si>
  <si>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</si>
  <si>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</si>
  <si>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</si>
  <si>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</si>
  <si>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</si>
  <si>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</si>
  <si>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</si>
  <si>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</si>
  <si>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</si>
  <si>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</si>
  <si>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</si>
  <si>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</si>
  <si>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</si>
  <si>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</si>
  <si>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</si>
  <si>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</si>
  <si>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</si>
  <si>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</si>
  <si>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</si>
  <si>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</si>
  <si>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</si>
  <si>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</si>
  <si>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</si>
  <si>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</si>
  <si>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</si>
  <si>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</si>
  <si>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</si>
  <si>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</si>
  <si>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</si>
  <si>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</si>
  <si>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</si>
  <si>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</si>
  <si>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</si>
  <si>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</si>
  <si>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</si>
  <si>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</si>
  <si>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</si>
  <si>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</si>
  <si>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</si>
  <si>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</si>
  <si>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</si>
  <si>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</si>
  <si>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</si>
  <si>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</si>
  <si>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</si>
  <si>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</si>
  <si>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</si>
  <si>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</si>
  <si>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</si>
  <si>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</si>
  <si>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</si>
  <si>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</si>
  <si>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</si>
  <si>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</si>
  <si>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</si>
  <si>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</si>
  <si>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</si>
  <si>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</si>
  <si>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</si>
  <si>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</si>
  <si>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</si>
  <si>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</si>
  <si>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</si>
  <si>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</si>
  <si>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</si>
  <si>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</si>
  <si>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</si>
  <si>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</si>
  <si>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</si>
  <si>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</si>
  <si>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</si>
  <si>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</si>
  <si>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</si>
  <si>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</si>
  <si>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</si>
  <si>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</si>
  <si>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</si>
  <si>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</si>
  <si>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</si>
  <si>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</si>
  <si>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</si>
  <si>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</si>
  <si>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</si>
  <si>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</si>
  <si>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</si>
  <si>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</si>
  <si>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</si>
  <si>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</si>
  <si>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</si>
  <si>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</si>
  <si>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</si>
  <si>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</si>
  <si>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</si>
  <si>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</si>
  <si>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</si>
  <si>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</si>
  <si>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</si>
  <si>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</si>
  <si>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</si>
  <si>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</si>
  <si>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</si>
  <si>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</si>
  <si>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</si>
  <si>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</si>
  <si>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</si>
  <si>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</si>
  <si>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</si>
  <si>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</si>
  <si>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</si>
  <si>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</si>
  <si>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</si>
  <si>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</si>
  <si>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</si>
  <si>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</si>
  <si>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</si>
  <si>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</si>
  <si>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</si>
  <si>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</si>
  <si>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</si>
  <si>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</si>
  <si>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</si>
  <si>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</si>
  <si>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</si>
  <si>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</si>
  <si>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</si>
  <si>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</si>
  <si>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</si>
  <si>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</si>
  <si>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</si>
  <si>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</si>
  <si>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</si>
  <si>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</si>
  <si>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</si>
  <si>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</si>
  <si>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</si>
  <si>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</si>
  <si>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</si>
  <si>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</si>
  <si>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</si>
  <si>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</si>
  <si>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</si>
  <si>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</si>
  <si>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</si>
  <si>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</si>
  <si>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</si>
  <si>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</si>
  <si>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</si>
  <si>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</si>
  <si>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</si>
  <si>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</si>
  <si>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</si>
  <si>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</si>
  <si>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</si>
  <si>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</si>
  <si>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</si>
  <si>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</si>
  <si>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</si>
  <si>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</si>
  <si>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</si>
  <si>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</si>
  <si>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</si>
  <si>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</si>
  <si>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</si>
  <si>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</si>
  <si>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</si>
  <si>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</si>
  <si>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</si>
  <si>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</si>
  <si>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</si>
  <si>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</si>
  <si>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</si>
  <si>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</si>
  <si>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</si>
  <si>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</si>
  <si>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</si>
  <si>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</si>
  <si>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</si>
  <si>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</si>
  <si>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</si>
  <si>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</si>
  <si>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</si>
  <si>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</si>
  <si>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</si>
  <si>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</si>
  <si>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</si>
  <si>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</si>
  <si>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</si>
  <si>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</si>
  <si>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</si>
  <si>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</si>
  <si>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</si>
  <si>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</si>
  <si>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</si>
  <si>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</si>
  <si>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</si>
  <si>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</si>
  <si>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</si>
  <si>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</si>
  <si>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</si>
  <si>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</si>
  <si>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</si>
  <si>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</si>
  <si>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</si>
  <si>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</si>
  <si>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</si>
  <si>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</si>
  <si>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</si>
  <si>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</si>
  <si>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</si>
  <si>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</si>
  <si>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</si>
  <si>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</si>
  <si>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</si>
  <si>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</si>
  <si>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</si>
  <si>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</si>
  <si>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</si>
  <si>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</si>
  <si>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</si>
  <si>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</si>
  <si>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</si>
  <si>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</si>
  <si>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</si>
  <si>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</si>
  <si>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</si>
  <si>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</si>
  <si>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</si>
  <si>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</si>
  <si>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</si>
  <si>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</si>
  <si>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</si>
  <si>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</si>
  <si>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</si>
  <si>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</si>
  <si>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</si>
  <si>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</si>
  <si>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</si>
  <si>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</si>
  <si>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</si>
  <si>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</si>
  <si>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</si>
  <si>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</si>
  <si>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</si>
  <si>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</si>
  <si>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</si>
  <si>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</si>
  <si>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</si>
  <si>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</si>
  <si>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</si>
  <si>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</si>
  <si>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</si>
  <si>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</si>
  <si>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</si>
  <si>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</si>
  <si>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</si>
  <si>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</si>
  <si>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</si>
  <si>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</si>
  <si>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</si>
  <si>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</si>
  <si>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</si>
  <si>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</si>
  <si>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</si>
  <si>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</si>
  <si>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</si>
  <si>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</si>
  <si>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</si>
  <si>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</si>
  <si>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</si>
  <si>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</si>
  <si>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</si>
  <si>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</si>
  <si>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</si>
  <si>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</si>
  <si>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</si>
  <si>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</si>
  <si>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</si>
  <si>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</si>
  <si>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</si>
  <si>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</si>
  <si>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</si>
  <si>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</si>
  <si>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</si>
  <si>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</si>
  <si>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</si>
  <si>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</si>
  <si>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</si>
  <si>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</si>
  <si>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</si>
  <si>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</si>
  <si>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</si>
  <si>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</si>
  <si>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</si>
  <si>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</si>
  <si>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</si>
  <si>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</si>
  <si>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</si>
  <si>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</si>
  <si>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</si>
  <si>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</si>
  <si>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</si>
  <si>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</si>
  <si>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</si>
  <si>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</si>
  <si>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</si>
  <si>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</si>
  <si>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</si>
  <si>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</si>
  <si>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</si>
  <si>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</si>
  <si>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</si>
  <si>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</si>
  <si>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</si>
  <si>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</si>
  <si>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</si>
  <si>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</si>
  <si>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</si>
  <si>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</si>
  <si>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</si>
  <si>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</si>
  <si>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</si>
  <si>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</si>
  <si>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</si>
  <si>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</si>
  <si>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</si>
  <si>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</si>
  <si>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</si>
  <si>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</si>
  <si>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</si>
  <si>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</si>
  <si>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</si>
  <si>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</si>
  <si>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</si>
  <si>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</si>
  <si>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</si>
  <si>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</si>
  <si>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</si>
  <si>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</si>
  <si>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</si>
  <si>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</si>
  <si>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</si>
  <si>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</si>
  <si>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</si>
  <si>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</si>
  <si>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</si>
  <si>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</si>
  <si>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</si>
  <si>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</si>
  <si>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</si>
  <si>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</si>
  <si>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</si>
  <si>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</si>
  <si>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</si>
  <si>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</si>
  <si>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</si>
  <si>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</si>
  <si>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</si>
  <si>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</si>
  <si>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</si>
  <si>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</si>
  <si>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</si>
  <si>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</si>
  <si>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</si>
  <si>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</si>
  <si>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</si>
  <si>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</si>
  <si>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</si>
  <si>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</si>
  <si>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</si>
  <si>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</si>
  <si>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</si>
  <si>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</si>
  <si>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</si>
  <si>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</si>
  <si>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</si>
  <si>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</si>
  <si>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</si>
  <si>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</si>
  <si>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</si>
  <si>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</si>
  <si>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</si>
  <si>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</si>
  <si>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</si>
  <si>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</si>
  <si>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</si>
  <si>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</si>
  <si>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</si>
  <si>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</si>
  <si>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</si>
  <si>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</si>
  <si>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</si>
  <si>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</si>
  <si>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</si>
  <si>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</si>
  <si>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</si>
  <si>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</si>
  <si>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</si>
  <si>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</si>
  <si>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</si>
  <si>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</si>
  <si>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</si>
  <si>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</si>
  <si>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</si>
  <si>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</si>
  <si>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</si>
  <si>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</si>
  <si>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</si>
  <si>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</si>
  <si>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</si>
  <si>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</si>
  <si>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</si>
  <si>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</si>
  <si>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</si>
  <si>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</si>
  <si>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</si>
  <si>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</si>
  <si>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</si>
  <si>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</si>
  <si>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</si>
  <si>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</si>
  <si>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</si>
  <si>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</si>
  <si>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</si>
  <si>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</si>
  <si>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</si>
  <si>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</si>
  <si>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</si>
  <si>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</si>
  <si>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</si>
  <si>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</si>
  <si>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</si>
  <si>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</si>
  <si>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</si>
  <si>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</si>
  <si>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</si>
  <si>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</si>
  <si>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</si>
  <si>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</si>
  <si>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</si>
  <si>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</si>
  <si>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</si>
  <si>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</si>
  <si>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</si>
  <si>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</si>
  <si>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</si>
  <si>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</si>
  <si>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</si>
  <si>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</si>
  <si>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</si>
  <si>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</si>
  <si>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</si>
  <si>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</si>
  <si>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</si>
  <si>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</si>
  <si>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</si>
  <si>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</si>
  <si>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</si>
  <si>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</si>
  <si>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</si>
  <si>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</si>
  <si>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</si>
  <si>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</si>
  <si>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</si>
  <si>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</si>
  <si>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</si>
  <si>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</si>
  <si>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</si>
  <si>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</si>
  <si>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</si>
  <si>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</si>
  <si>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</si>
  <si>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</si>
  <si>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</si>
  <si>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</si>
  <si>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</si>
  <si>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</si>
  <si>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</si>
  <si>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</si>
  <si>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</si>
  <si>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</si>
  <si>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</si>
  <si>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</si>
  <si>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</si>
  <si>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</si>
  <si>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</si>
  <si>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</si>
  <si>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</si>
  <si>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</si>
  <si>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</si>
  <si>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</si>
  <si>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</si>
  <si>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</si>
  <si>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</si>
  <si>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</si>
  <si>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</si>
  <si>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</si>
  <si>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</si>
  <si>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</si>
  <si>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</si>
  <si>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</si>
  <si>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</si>
  <si>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</si>
  <si>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</si>
  <si>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</si>
  <si>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</si>
  <si>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</si>
  <si>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</si>
  <si>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</si>
  <si>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</si>
  <si>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</si>
  <si>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</si>
  <si>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</si>
  <si>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</si>
  <si>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</si>
  <si>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</si>
  <si>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</si>
  <si>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</si>
  <si>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</si>
  <si>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</si>
  <si>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</si>
  <si>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</si>
  <si>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</si>
  <si>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</si>
  <si>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</si>
  <si>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</si>
  <si>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</si>
  <si>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</si>
  <si>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</si>
  <si>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</si>
  <si>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</si>
  <si>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</si>
  <si>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</si>
  <si>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</si>
  <si>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</si>
  <si>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</si>
  <si>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</si>
  <si>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</si>
  <si>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</si>
  <si>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</si>
  <si>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</si>
  <si>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</si>
  <si>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</si>
  <si>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</si>
  <si>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</si>
  <si>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</si>
  <si>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</si>
  <si>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</si>
  <si>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</si>
  <si>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</si>
  <si>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</si>
  <si>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</si>
  <si>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</si>
  <si>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</si>
  <si>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</si>
  <si>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</si>
  <si>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</si>
  <si>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</si>
  <si>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</si>
  <si>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</si>
  <si>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</si>
  <si>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</si>
  <si>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</si>
  <si>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</si>
  <si>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</si>
  <si>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</si>
  <si>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</si>
  <si>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</si>
  <si>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</si>
  <si>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</si>
  <si>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</si>
  <si>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</si>
  <si>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</si>
  <si>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</si>
  <si>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</si>
  <si>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</si>
  <si>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</si>
  <si>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</si>
  <si>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</si>
  <si>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</si>
  <si>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</si>
  <si>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</si>
  <si>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</si>
  <si>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</si>
  <si>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</si>
  <si>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</si>
  <si>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</si>
  <si>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</si>
  <si>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</si>
  <si>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</si>
  <si>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</si>
  <si>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</si>
  <si>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</si>
  <si>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</si>
  <si>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</si>
  <si>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</si>
  <si>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</si>
  <si>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</si>
  <si>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</si>
  <si>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</si>
  <si>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</si>
  <si>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</si>
  <si>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</si>
  <si>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</si>
  <si>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</si>
  <si>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</si>
  <si>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</si>
  <si>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</si>
  <si>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</si>
  <si>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</si>
  <si>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</si>
  <si>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</si>
  <si>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</si>
  <si>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</si>
  <si>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</si>
  <si>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</si>
  <si>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</si>
  <si>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</si>
  <si>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</si>
  <si>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</si>
  <si>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</si>
  <si>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</si>
  <si>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</si>
  <si>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</si>
  <si>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</si>
  <si>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</si>
  <si>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</si>
  <si>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</si>
  <si>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</si>
  <si>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</si>
  <si>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</si>
  <si>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</si>
  <si>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</si>
  <si>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</si>
  <si>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</si>
  <si>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</si>
  <si>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</si>
  <si>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</si>
  <si>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</si>
  <si>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</si>
  <si>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</si>
  <si>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</si>
  <si>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</si>
  <si>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</si>
  <si>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</si>
  <si>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</si>
  <si>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</si>
  <si>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</si>
  <si>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</si>
  <si>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</si>
  <si>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</si>
  <si>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</si>
  <si>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</si>
  <si>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</si>
  <si>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</si>
  <si>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</si>
  <si>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</si>
  <si>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</si>
  <si>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</si>
  <si>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</si>
  <si>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</si>
  <si>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</si>
  <si>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</si>
  <si>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</si>
  <si>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</si>
  <si>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</si>
  <si>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</si>
  <si>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</si>
  <si>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</si>
  <si>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</si>
  <si>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</si>
  <si>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</si>
  <si>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</si>
  <si>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</si>
  <si>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</si>
  <si>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</si>
  <si>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</si>
  <si>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</si>
  <si>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</si>
  <si>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</si>
  <si>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</si>
  <si>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</si>
  <si>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</si>
  <si>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</si>
  <si>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</si>
  <si>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</si>
  <si>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</si>
  <si>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</si>
  <si>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</si>
  <si>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</si>
  <si>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</si>
  <si>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</si>
  <si>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</si>
  <si>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</si>
  <si>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</si>
  <si>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</si>
  <si>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</si>
  <si>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</si>
  <si>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</si>
  <si>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</si>
  <si>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</si>
  <si>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</si>
  <si>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</si>
  <si>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</si>
  <si>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</si>
  <si>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</si>
  <si>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</si>
  <si>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</si>
  <si>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</si>
  <si>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</si>
  <si>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</si>
  <si>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</si>
  <si>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</si>
  <si>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</si>
  <si>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</si>
  <si>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</si>
  <si>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</si>
  <si>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</si>
  <si>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</si>
  <si>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</si>
  <si>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</si>
  <si>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</si>
  <si>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</si>
  <si>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</si>
  <si>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</si>
  <si>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</si>
  <si>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</si>
  <si>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</si>
  <si>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</si>
  <si>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</si>
  <si>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</si>
  <si>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</si>
  <si>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</si>
  <si>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</si>
  <si>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</si>
  <si>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</si>
  <si>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</si>
  <si>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</si>
  <si>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</si>
  <si>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</si>
  <si>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</si>
  <si>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</si>
  <si>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</si>
  <si>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</si>
  <si>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</si>
  <si>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</si>
  <si>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</si>
  <si>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</si>
  <si>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</si>
  <si>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</si>
  <si>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</si>
  <si>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</si>
  <si>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</si>
  <si>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</si>
  <si>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</si>
  <si>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</si>
  <si>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</si>
  <si>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</si>
  <si>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</si>
  <si>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</si>
  <si>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</si>
  <si>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</si>
  <si>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</si>
  <si>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</si>
  <si>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</si>
  <si>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</si>
  <si>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</si>
  <si>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</si>
  <si>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</si>
  <si>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</si>
  <si>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</si>
  <si>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</si>
  <si>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</si>
  <si>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</si>
  <si>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</si>
  <si>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</si>
  <si>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</si>
  <si>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</si>
  <si>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</si>
  <si>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</si>
  <si>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</si>
  <si>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</si>
  <si>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</si>
  <si>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</si>
  <si>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</si>
  <si>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</si>
  <si>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</si>
  <si>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</si>
  <si>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</si>
  <si>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</si>
  <si>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</si>
  <si>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</si>
  <si>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</si>
  <si>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</si>
  <si>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</si>
  <si>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</si>
  <si>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</si>
  <si>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</si>
  <si>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</si>
  <si>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</si>
  <si>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</si>
  <si>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</si>
  <si>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</si>
  <si>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</si>
  <si>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</si>
  <si>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</si>
  <si>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</si>
  <si>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</si>
  <si>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</si>
  <si>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</si>
  <si>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</si>
  <si>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</si>
  <si>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</si>
  <si>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</si>
  <si>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</si>
  <si>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</si>
  <si>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</si>
  <si>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</si>
  <si>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</si>
  <si>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</si>
  <si>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</si>
  <si>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</si>
  <si>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</si>
  <si>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</si>
  <si>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</si>
  <si>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</si>
  <si>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</si>
  <si>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</si>
  <si>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</si>
  <si>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</si>
  <si>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</si>
  <si>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</si>
  <si>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</si>
  <si>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</si>
  <si>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</si>
  <si>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</si>
  <si>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</si>
  <si>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</si>
  <si>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</si>
  <si>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</si>
  <si>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</si>
  <si>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</si>
  <si>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</si>
  <si>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</si>
  <si>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</si>
  <si>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</si>
  <si>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</si>
  <si>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</si>
  <si>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</si>
  <si>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</si>
  <si>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</si>
  <si>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</si>
  <si>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</si>
  <si>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</si>
  <si>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</si>
  <si>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</si>
  <si>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</si>
  <si>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</si>
  <si>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</si>
  <si>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</si>
  <si>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</si>
  <si>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</si>
  <si>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</si>
  <si>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</si>
  <si>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</si>
  <si>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</si>
  <si>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</si>
  <si>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</si>
  <si>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</si>
  <si>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</si>
  <si>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</si>
  <si>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</si>
  <si>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</si>
  <si>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</si>
  <si>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</si>
  <si>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</si>
  <si>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</si>
  <si>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</si>
  <si>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</si>
  <si>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</si>
  <si>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</si>
  <si>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</si>
  <si>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</si>
  <si>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</si>
  <si>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</si>
  <si>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</si>
  <si>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</si>
  <si>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</si>
  <si>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</si>
  <si>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</si>
  <si>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</si>
  <si>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</si>
  <si>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</si>
  <si>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</si>
  <si>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</si>
  <si>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</si>
  <si>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</si>
  <si>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</si>
  <si>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</si>
  <si>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</si>
  <si>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</si>
  <si>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</si>
  <si>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</si>
  <si>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</si>
  <si>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</si>
  <si>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</si>
  <si>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</si>
  <si>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</si>
  <si>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</si>
  <si>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</si>
  <si>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</si>
  <si>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</si>
  <si>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</si>
  <si>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</si>
  <si>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</si>
  <si>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</si>
  <si>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</si>
  <si>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</si>
  <si>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</si>
  <si>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</si>
  <si>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</si>
  <si>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</si>
  <si>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</si>
  <si>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</si>
  <si>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</si>
  <si>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</si>
  <si>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</si>
  <si>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</si>
  <si>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</si>
  <si>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</si>
  <si>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</si>
  <si>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</si>
  <si>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</si>
  <si>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</si>
  <si>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</si>
  <si>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</si>
  <si>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</si>
  <si>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</si>
  <si>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</si>
  <si>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</si>
  <si>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</si>
  <si>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</si>
  <si>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</si>
  <si>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</si>
  <si>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</si>
  <si>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</si>
  <si>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</si>
  <si>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</si>
  <si>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</si>
  <si>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</si>
  <si>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</si>
  <si>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</si>
  <si>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</si>
  <si>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</si>
  <si>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</si>
  <si>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</si>
  <si>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</si>
  <si>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</si>
  <si>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</si>
  <si>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</si>
  <si>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</si>
  <si>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</si>
  <si>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</si>
  <si>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</si>
  <si>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</si>
  <si>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</si>
  <si>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</si>
  <si>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</si>
  <si>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</si>
  <si>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</si>
  <si>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</si>
  <si>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</si>
  <si>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</si>
  <si>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</si>
  <si>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</si>
  <si>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</si>
  <si>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</si>
  <si>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</si>
  <si>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</si>
  <si>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</si>
  <si>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</si>
  <si>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</si>
  <si>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</si>
  <si>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</si>
  <si>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</si>
  <si>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</si>
  <si>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</si>
  <si>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</si>
  <si>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</si>
  <si>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</si>
  <si>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</si>
  <si>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</si>
  <si>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</si>
  <si>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</si>
  <si>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</si>
  <si>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</si>
  <si>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</si>
  <si>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</si>
  <si>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</si>
  <si>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</si>
  <si>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</si>
  <si>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</si>
  <si>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</si>
  <si>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</si>
  <si>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</si>
  <si>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</si>
  <si>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</si>
  <si>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</si>
  <si>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</si>
  <si>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</si>
  <si>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</si>
  <si>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</si>
  <si>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</si>
  <si>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</si>
  <si>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</si>
  <si>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</si>
  <si>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</si>
  <si>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</si>
  <si>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</si>
  <si>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</si>
  <si>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</si>
  <si>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</si>
  <si>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</si>
  <si>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</si>
  <si>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</si>
  <si>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</si>
  <si>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</si>
  <si>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</si>
  <si>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</si>
  <si>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</si>
  <si>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</si>
  <si>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</si>
  <si>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</si>
  <si>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</si>
  <si>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</si>
  <si>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</si>
  <si>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</si>
  <si>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</si>
  <si>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</si>
  <si>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</si>
  <si>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</si>
  <si>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</si>
  <si>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</si>
  <si>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</si>
  <si>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</si>
  <si>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</si>
  <si>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</si>
  <si>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</si>
  <si>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</si>
  <si>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</si>
  <si>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</si>
  <si>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</si>
  <si>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</si>
  <si>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</si>
  <si>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</si>
  <si>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</si>
  <si>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</si>
  <si>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</si>
  <si>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</si>
  <si>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</si>
  <si>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</si>
  <si>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</si>
  <si>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</si>
  <si>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</si>
  <si>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</si>
  <si>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</si>
  <si>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</si>
  <si>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</si>
  <si>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</si>
  <si>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</si>
  <si>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</si>
  <si>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</si>
  <si>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</si>
  <si>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</si>
  <si>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</si>
  <si>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</si>
  <si>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</si>
  <si>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</si>
  <si>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</si>
  <si>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</si>
  <si>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</si>
  <si>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</si>
  <si>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</si>
  <si>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</si>
  <si>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</si>
  <si>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</si>
  <si>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</si>
  <si>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</si>
  <si>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</si>
  <si>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</si>
  <si>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</si>
  <si>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</si>
  <si>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</si>
  <si>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</si>
  <si>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</si>
  <si>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</si>
  <si>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</si>
  <si>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</si>
  <si>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</si>
  <si>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</si>
  <si>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</si>
  <si>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</si>
  <si>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</si>
  <si>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</si>
  <si>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</si>
  <si>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</si>
  <si>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</si>
  <si>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</si>
  <si>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</si>
  <si>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</si>
  <si>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</si>
  <si>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</si>
  <si>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</si>
  <si>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</si>
  <si>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</si>
  <si>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</si>
  <si>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</si>
  <si>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</si>
  <si>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</si>
  <si>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</si>
  <si>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</si>
  <si>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</si>
  <si>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</si>
  <si>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</si>
  <si>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</si>
  <si>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</si>
  <si>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</si>
  <si>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</si>
  <si>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</si>
  <si>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</si>
  <si>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</si>
  <si>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</si>
  <si>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</si>
  <si>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</si>
  <si>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</si>
  <si>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</si>
  <si>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</si>
  <si>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</si>
  <si>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</si>
  <si>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</si>
  <si>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</si>
  <si>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</si>
  <si>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</si>
  <si>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</si>
  <si>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</si>
  <si>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</si>
  <si>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</si>
  <si>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</si>
  <si>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</si>
  <si>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</si>
  <si>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</si>
  <si>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</si>
  <si>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</si>
  <si>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</si>
  <si>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</si>
  <si>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</si>
  <si>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</si>
  <si>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</si>
  <si>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</si>
  <si>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</si>
  <si>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</si>
  <si>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</si>
  <si>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</si>
  <si>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</si>
  <si>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</si>
  <si>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</si>
  <si>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</si>
  <si>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</si>
  <si>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</si>
  <si>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</si>
  <si>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</si>
  <si>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</si>
  <si>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</si>
  <si>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</si>
  <si>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</si>
  <si>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</si>
  <si>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</si>
  <si>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</si>
  <si>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</si>
  <si>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</si>
  <si>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</si>
  <si>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</si>
  <si>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</si>
  <si>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</si>
  <si>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</si>
  <si>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</si>
  <si>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</si>
  <si>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</si>
  <si>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</si>
  <si>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</si>
  <si>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</si>
  <si>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</si>
  <si>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</si>
  <si>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</si>
  <si>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</si>
  <si>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</si>
  <si>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</si>
  <si>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</si>
  <si>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</si>
  <si>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</si>
  <si>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</si>
  <si>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</si>
  <si>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</si>
  <si>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</si>
  <si>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</si>
  <si>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</si>
  <si>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</si>
  <si>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</si>
  <si>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</si>
  <si>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</si>
  <si>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</si>
  <si>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</si>
  <si>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</si>
  <si>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</si>
  <si>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</si>
  <si>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</si>
  <si>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</si>
  <si>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</si>
  <si>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</si>
  <si>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</si>
  <si>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</si>
  <si>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</si>
  <si>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</si>
  <si>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</si>
  <si>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</si>
  <si>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</si>
  <si>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</si>
  <si>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</si>
  <si>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</si>
  <si>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</si>
  <si>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</si>
  <si>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</si>
  <si>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</si>
  <si>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</si>
  <si>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</si>
  <si>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</si>
  <si>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</si>
  <si>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</si>
  <si>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</si>
  <si>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</si>
  <si>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</si>
  <si>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</si>
  <si>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</si>
  <si>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</si>
  <si>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</si>
  <si>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</si>
  <si>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</si>
  <si>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</si>
  <si>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</si>
  <si>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</si>
  <si>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</si>
  <si>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</si>
  <si>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</si>
  <si>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</si>
  <si>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</si>
  <si>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</si>
  <si>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</si>
  <si>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</si>
  <si>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</si>
  <si>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</si>
  <si>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</si>
  <si>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</si>
  <si>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</si>
  <si>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</si>
  <si>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</si>
  <si>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</si>
  <si>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</si>
  <si>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</si>
  <si>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</si>
  <si>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</si>
  <si>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</si>
  <si>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</si>
  <si>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</si>
  <si>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</si>
  <si>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</si>
  <si>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</si>
  <si>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</si>
  <si>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</si>
  <si>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</si>
  <si>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</si>
  <si>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</si>
  <si>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</si>
  <si>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</si>
  <si>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</si>
  <si>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</si>
  <si>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</si>
  <si>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</si>
  <si>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</si>
  <si>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</si>
  <si>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</si>
  <si>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</si>
  <si>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</si>
  <si>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</si>
  <si>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</si>
  <si>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</si>
  <si>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</si>
  <si>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</si>
  <si>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</si>
  <si>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</si>
  <si>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</si>
  <si>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</si>
  <si>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</si>
  <si>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</si>
  <si>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</si>
  <si>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</si>
  <si>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</si>
  <si>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</si>
  <si>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</si>
  <si>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</si>
  <si>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</si>
  <si>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</si>
  <si>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</si>
  <si>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</si>
  <si>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</si>
  <si>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</si>
  <si>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</si>
  <si>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</si>
  <si>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</si>
  <si>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</si>
  <si>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</si>
  <si>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</si>
  <si>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</si>
  <si>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</si>
  <si>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</si>
  <si>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</si>
  <si>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</si>
  <si>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</si>
  <si>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</si>
  <si>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</si>
  <si>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</si>
  <si>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</si>
  <si>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</si>
  <si>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</si>
  <si>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</si>
  <si>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</si>
  <si>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</si>
  <si>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</si>
  <si>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</si>
  <si>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</si>
  <si>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</si>
  <si>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</si>
  <si>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</si>
  <si>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</si>
  <si>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</si>
  <si>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</si>
  <si>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</si>
  <si>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</si>
  <si>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</si>
  <si>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</si>
  <si>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</si>
  <si>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</si>
  <si>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</si>
  <si>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</si>
  <si>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</si>
  <si>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</si>
  <si>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</si>
  <si>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</si>
  <si>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</si>
  <si>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</si>
  <si>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</si>
  <si>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</si>
  <si>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</si>
  <si>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</si>
  <si>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</si>
  <si>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</si>
  <si>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</si>
  <si>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</si>
  <si>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</si>
  <si>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</si>
  <si>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</si>
  <si>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</si>
  <si>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</si>
  <si>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</si>
  <si>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</si>
  <si>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</si>
  <si>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</si>
  <si>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</si>
  <si>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</si>
  <si>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</si>
  <si>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</si>
  <si>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</si>
  <si>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</si>
  <si>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</si>
  <si>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</si>
  <si>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</si>
  <si>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</si>
  <si>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</si>
  <si>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</si>
  <si>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</si>
  <si>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</si>
  <si>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</si>
  <si>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</si>
  <si>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</si>
  <si>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</si>
  <si>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</si>
  <si>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</si>
  <si>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</si>
  <si>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</si>
  <si>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</si>
  <si>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</si>
  <si>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</si>
  <si>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</si>
  <si>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</si>
  <si>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</si>
  <si>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</si>
  <si>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</si>
  <si>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</si>
  <si>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</si>
  <si>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</si>
  <si>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</si>
  <si>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</si>
  <si>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</si>
  <si>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</si>
  <si>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</si>
  <si>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</si>
  <si>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</si>
  <si>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</si>
  <si>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</si>
  <si>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</si>
  <si>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</si>
  <si>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</si>
  <si>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</si>
  <si>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</si>
  <si>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</si>
  <si>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</si>
  <si>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</si>
  <si>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</si>
  <si>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</si>
  <si>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</si>
  <si>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</si>
  <si>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</si>
  <si>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</si>
  <si>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</si>
  <si>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</si>
  <si>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</si>
  <si>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</si>
  <si>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</si>
  <si>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</si>
  <si>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</si>
  <si>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</si>
  <si>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</si>
  <si>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</si>
  <si>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</si>
  <si>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</si>
  <si>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</si>
  <si>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</si>
  <si>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</si>
  <si>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</si>
  <si>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</si>
  <si>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</si>
  <si>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</si>
  <si>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</si>
  <si>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</si>
  <si>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</si>
  <si>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</si>
  <si>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</si>
  <si>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</si>
  <si>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</si>
  <si>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</si>
  <si>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</si>
  <si>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</si>
  <si>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</si>
  <si>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</si>
  <si>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</si>
  <si>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</si>
  <si>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</si>
  <si>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</si>
  <si>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</si>
  <si>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</si>
  <si>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</si>
  <si>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</si>
  <si>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</si>
  <si>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</si>
  <si>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</si>
  <si>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</si>
  <si>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</si>
  <si>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</si>
  <si>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</si>
  <si>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</si>
  <si>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</si>
  <si>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</si>
  <si>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</si>
  <si>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</si>
  <si>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</si>
  <si>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</si>
  <si>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</si>
  <si>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</si>
  <si>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</si>
  <si>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</si>
  <si>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</si>
  <si>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</si>
  <si>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</si>
  <si>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</si>
  <si>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</si>
  <si>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</si>
  <si>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</si>
  <si>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</si>
  <si>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</si>
  <si>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</si>
  <si>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</si>
  <si>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</si>
  <si>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</si>
  <si>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</si>
  <si>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</si>
  <si>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</si>
  <si>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</si>
  <si>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</si>
  <si>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</si>
  <si>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</si>
  <si>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</si>
  <si>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</si>
  <si>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</si>
  <si>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</si>
  <si>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</si>
  <si>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</si>
  <si>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</si>
  <si>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</si>
  <si>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</si>
  <si>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</si>
  <si>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</si>
  <si>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</si>
  <si>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</si>
  <si>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</si>
  <si>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</si>
  <si>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</si>
  <si>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</si>
  <si>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</si>
  <si>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</si>
  <si>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</si>
  <si>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</si>
  <si>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</si>
  <si>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</si>
  <si>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</si>
  <si>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</si>
  <si>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</si>
  <si>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</si>
  <si>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</si>
  <si>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</si>
  <si>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</si>
  <si>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</si>
  <si>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</si>
  <si>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</si>
  <si>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</si>
  <si>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</si>
  <si>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</si>
  <si>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</si>
  <si>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</si>
  <si>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</si>
  <si>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</si>
  <si>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</si>
  <si>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</si>
  <si>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</si>
  <si>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</si>
  <si>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</si>
  <si>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</si>
  <si>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</si>
  <si>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</si>
  <si>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</si>
  <si>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</si>
  <si>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</si>
  <si>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</si>
  <si>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</si>
  <si>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</si>
  <si>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</si>
  <si>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</si>
  <si>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</si>
  <si>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</si>
  <si>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</si>
  <si>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</si>
  <si>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</si>
  <si>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</si>
  <si>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</si>
  <si>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</si>
  <si>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</si>
  <si>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</si>
  <si>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</si>
  <si>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</si>
  <si>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</si>
  <si>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</si>
  <si>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</si>
  <si>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</si>
  <si>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</si>
  <si>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</si>
  <si>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</si>
  <si>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</si>
  <si>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</si>
  <si>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</si>
  <si>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</si>
  <si>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</si>
  <si>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</si>
  <si>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</si>
  <si>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</si>
  <si>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</si>
  <si>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</si>
  <si>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</si>
  <si>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</si>
  <si>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</si>
  <si>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</si>
  <si>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</si>
  <si>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</si>
  <si>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</si>
  <si>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</si>
  <si>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</si>
  <si>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</si>
  <si>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</si>
  <si>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</si>
  <si>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</si>
  <si>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</si>
  <si>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</si>
  <si>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</si>
  <si>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</si>
  <si>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</si>
  <si>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</si>
  <si>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</si>
  <si>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</si>
  <si>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</si>
  <si>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</si>
  <si>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</si>
  <si>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</si>
  <si>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</si>
  <si>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</si>
  <si>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</si>
  <si>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</si>
  <si>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</si>
  <si>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</si>
  <si>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</si>
  <si>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</si>
  <si>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</si>
  <si>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</si>
  <si>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</si>
  <si>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</si>
  <si>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</si>
  <si>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</si>
  <si>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</si>
  <si>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</si>
  <si>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</si>
  <si>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</si>
  <si>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</si>
  <si>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</si>
  <si>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</si>
  <si>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</si>
  <si>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</si>
  <si>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</si>
  <si>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</si>
  <si>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</si>
  <si>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</si>
  <si>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</si>
  <si>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</si>
  <si>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</si>
  <si>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</si>
  <si>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</si>
  <si>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</si>
  <si>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</si>
  <si>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</si>
  <si>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</si>
  <si>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</si>
  <si>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</si>
  <si>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</si>
  <si>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</si>
  <si>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</si>
  <si>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</si>
  <si>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</si>
  <si>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</si>
  <si>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</si>
  <si>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</si>
  <si>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</si>
  <si>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</si>
  <si>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</si>
  <si>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</si>
  <si>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</si>
  <si>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</si>
  <si>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</si>
  <si>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</si>
  <si>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</si>
  <si>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</si>
  <si>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</si>
  <si>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</si>
  <si>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</si>
  <si>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</si>
  <si>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</si>
  <si>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</si>
  <si>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</si>
  <si>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</si>
  <si>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</si>
  <si>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</si>
  <si>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</si>
  <si>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</si>
  <si>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</si>
  <si>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</si>
  <si>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</si>
  <si>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</si>
  <si>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</si>
  <si>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</si>
  <si>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</si>
  <si>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</si>
  <si>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</si>
  <si>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</si>
  <si>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</si>
  <si>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</si>
  <si>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</si>
  <si>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</si>
  <si>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</si>
  <si>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</si>
  <si>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</si>
  <si>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</si>
  <si>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</si>
  <si>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</si>
  <si>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</si>
  <si>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</si>
  <si>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</si>
  <si>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</si>
  <si>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</si>
  <si>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</si>
  <si>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</si>
  <si>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</si>
  <si>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</si>
  <si>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</si>
  <si>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</si>
  <si>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</si>
  <si>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</si>
  <si>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</si>
  <si>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</si>
  <si>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</si>
  <si>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</si>
  <si>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</si>
  <si>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</si>
  <si>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</si>
  <si>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</si>
  <si>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</si>
  <si>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</si>
  <si>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</si>
  <si>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</si>
  <si>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</si>
  <si>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</si>
  <si>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</si>
  <si>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</si>
  <si>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</si>
  <si>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</si>
  <si>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</si>
  <si>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</si>
  <si>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</si>
  <si>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</si>
  <si>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</si>
  <si>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</si>
  <si>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</si>
  <si>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</si>
  <si>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</si>
  <si>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</si>
  <si>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</si>
  <si>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</si>
  <si>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</si>
  <si>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</si>
  <si>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</si>
  <si>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</si>
  <si>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</si>
  <si>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</si>
  <si>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</si>
  <si>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</si>
  <si>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</si>
  <si>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</si>
  <si>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</si>
  <si>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</si>
  <si>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</si>
  <si>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</si>
  <si>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</si>
  <si>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</si>
  <si>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</si>
  <si>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</si>
  <si>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</si>
  <si>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</si>
  <si>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</si>
  <si>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</si>
  <si>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</si>
  <si>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</si>
  <si>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</si>
  <si>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</si>
  <si>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</si>
  <si>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</si>
  <si>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</si>
  <si>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</si>
  <si>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</si>
  <si>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</si>
  <si>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</si>
  <si>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</si>
  <si>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</si>
  <si>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</si>
  <si>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</si>
  <si>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</si>
  <si>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</si>
  <si>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</si>
  <si>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</si>
  <si>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</si>
  <si>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</si>
  <si>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</si>
  <si>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</si>
  <si>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</si>
  <si>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</si>
  <si>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</si>
  <si>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</si>
  <si>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</si>
  <si>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</si>
  <si>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</si>
  <si>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</si>
  <si>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</si>
  <si>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</si>
  <si>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</si>
  <si>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</si>
  <si>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</si>
  <si>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</si>
  <si>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</si>
  <si>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</si>
  <si>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</si>
  <si>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</si>
  <si>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</si>
  <si>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</si>
  <si>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</si>
  <si>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</si>
  <si>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</si>
  <si>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</si>
  <si>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</si>
  <si>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</si>
  <si>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</si>
  <si>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</si>
  <si>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</si>
  <si>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</si>
  <si>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</si>
  <si>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</si>
  <si>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</si>
  <si>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</si>
  <si>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</si>
  <si>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</si>
  <si>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</si>
  <si>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</si>
  <si>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</si>
  <si>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</si>
  <si>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</si>
  <si>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</si>
  <si>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</si>
  <si>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</si>
  <si>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</si>
  <si>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</si>
  <si>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</si>
  <si>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</si>
  <si>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</si>
  <si>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</si>
  <si>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</si>
  <si>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</si>
  <si>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</si>
  <si>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</si>
  <si>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</si>
  <si>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</si>
  <si>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</si>
  <si>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</si>
  <si>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</si>
  <si>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</si>
  <si>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</si>
  <si>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</si>
  <si>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</si>
  <si>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</si>
  <si>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</si>
  <si>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</si>
  <si>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</si>
  <si>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</si>
  <si>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</si>
  <si>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</si>
  <si>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</si>
  <si>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</si>
  <si>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</si>
  <si>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</si>
  <si>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</si>
  <si>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</si>
  <si>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</si>
  <si>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</si>
  <si>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</si>
  <si>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</si>
  <si>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</si>
  <si>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</si>
  <si>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</si>
  <si>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</si>
  <si>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</si>
  <si>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</si>
  <si>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</si>
  <si>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</si>
  <si>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</si>
  <si>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</si>
  <si>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</si>
  <si>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</si>
  <si>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</si>
  <si>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</si>
  <si>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</si>
  <si>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</si>
  <si>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</si>
  <si>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</si>
  <si>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</si>
  <si>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</si>
  <si>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</si>
  <si>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</si>
  <si>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</si>
  <si>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</si>
  <si>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</si>
  <si>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</si>
  <si>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</si>
  <si>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</si>
  <si>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</si>
  <si>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</si>
  <si>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</si>
  <si>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</si>
  <si>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</si>
  <si>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</si>
  <si>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</si>
  <si>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</si>
  <si>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</si>
  <si>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</si>
  <si>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</si>
  <si>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</si>
  <si>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</si>
  <si>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</si>
  <si>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</si>
  <si>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</si>
  <si>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</si>
  <si>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</si>
  <si>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</si>
  <si>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</si>
  <si>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</si>
  <si>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</si>
  <si>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</si>
  <si>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</si>
  <si>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</si>
  <si>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</si>
  <si>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</si>
  <si>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</si>
  <si>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</si>
  <si>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</si>
  <si>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</si>
  <si>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</si>
  <si>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</si>
  <si>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</si>
  <si>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</si>
  <si>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</si>
  <si>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</si>
  <si>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</si>
  <si>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</si>
  <si>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</si>
  <si>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</si>
  <si>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</si>
  <si>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</si>
  <si>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</si>
  <si>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</si>
  <si>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</si>
  <si>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</si>
  <si>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</si>
  <si>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</si>
  <si>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</si>
  <si>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</si>
  <si>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</si>
  <si>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</si>
  <si>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</si>
  <si>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</si>
  <si>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</si>
  <si>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</si>
  <si>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</si>
  <si>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</si>
  <si>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</si>
  <si>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</si>
  <si>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</si>
  <si>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</si>
  <si>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</si>
  <si>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</si>
  <si>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</si>
  <si>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</si>
  <si>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</si>
  <si>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</si>
  <si>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</si>
  <si>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</si>
  <si>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</si>
  <si>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</si>
  <si>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</si>
  <si>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</si>
  <si>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</si>
  <si>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</si>
  <si>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</si>
  <si>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</si>
  <si>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</si>
  <si>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</si>
  <si>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</si>
  <si>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</si>
  <si>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</si>
  <si>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</si>
  <si>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</si>
  <si>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</si>
  <si>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</si>
  <si>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</si>
  <si>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</si>
  <si>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</si>
  <si>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</si>
  <si>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</si>
  <si>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</si>
  <si>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</si>
  <si>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</si>
  <si>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</si>
  <si>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</si>
  <si>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</si>
  <si>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</si>
  <si>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</si>
  <si>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</si>
  <si>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</si>
  <si>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</si>
  <si>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</si>
  <si>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</si>
  <si>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</si>
  <si>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</si>
  <si>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</si>
  <si>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</si>
  <si>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</si>
  <si>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</si>
  <si>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</si>
  <si>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</si>
  <si>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</si>
  <si>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</si>
  <si>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</si>
  <si>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</si>
  <si>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</si>
  <si>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</si>
  <si>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</si>
  <si>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</si>
  <si>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</si>
  <si>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</si>
  <si>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</si>
  <si>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</si>
  <si>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</si>
  <si>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</si>
  <si>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</si>
  <si>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</si>
  <si>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</si>
  <si>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</si>
  <si>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</si>
  <si>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</si>
  <si>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</si>
  <si>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</si>
  <si>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</si>
  <si>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</si>
  <si>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</si>
  <si>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</si>
  <si>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</si>
  <si>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</si>
  <si>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</si>
  <si>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</si>
  <si>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</si>
  <si>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</si>
  <si>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</si>
  <si>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</si>
  <si>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</si>
  <si>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</si>
  <si>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</si>
  <si>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</si>
  <si>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</si>
  <si>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</si>
  <si>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</si>
  <si>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</si>
  <si>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</si>
  <si>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</si>
  <si>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</si>
  <si>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</si>
  <si>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</si>
  <si>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</si>
  <si>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</si>
  <si>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</si>
  <si>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</si>
  <si>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</si>
  <si>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</si>
  <si>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</si>
  <si>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</si>
  <si>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</si>
  <si>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</si>
  <si>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</si>
  <si>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</si>
  <si>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</si>
  <si>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</si>
  <si>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</si>
  <si>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</si>
  <si>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</si>
  <si>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</si>
  <si>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</si>
  <si>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</si>
  <si>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</si>
  <si>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</si>
  <si>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</si>
  <si>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</si>
  <si>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</si>
  <si>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</si>
  <si>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</si>
  <si>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</si>
  <si>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</si>
  <si>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</si>
  <si>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</si>
  <si>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</si>
  <si>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</si>
  <si>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</si>
  <si>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</si>
  <si>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</si>
  <si>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</si>
  <si>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</si>
  <si>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</si>
  <si>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</si>
  <si>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</si>
  <si>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</si>
  <si>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</si>
  <si>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</si>
  <si>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</si>
  <si>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</si>
  <si>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</si>
  <si>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</si>
  <si>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</si>
  <si>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</si>
  <si>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</si>
  <si>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</si>
  <si>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</si>
  <si>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</si>
  <si>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</si>
  <si>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</si>
  <si>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</si>
  <si>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</si>
  <si>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</si>
  <si>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</si>
  <si>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</si>
  <si>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</si>
  <si>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</si>
  <si>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</si>
  <si>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</si>
  <si>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</si>
  <si>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</si>
  <si>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</si>
  <si>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</si>
  <si>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</si>
  <si>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</si>
  <si>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</si>
  <si>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</si>
  <si>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</si>
  <si>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</si>
  <si>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</si>
  <si>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</si>
  <si>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</si>
  <si>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</si>
  <si>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</si>
  <si>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</si>
  <si>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</si>
  <si>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</si>
  <si>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</si>
  <si>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</si>
  <si>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</si>
  <si>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</si>
  <si>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</si>
  <si>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</si>
  <si>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</si>
  <si>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</si>
  <si>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</si>
  <si>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</si>
  <si>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</si>
  <si>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</si>
  <si>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</si>
  <si>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</si>
  <si>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</si>
  <si>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</si>
  <si>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</si>
  <si>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</si>
  <si>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</si>
  <si>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</si>
  <si>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</si>
  <si>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</si>
  <si>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</si>
  <si>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</si>
  <si>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</si>
  <si>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</si>
  <si>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</si>
  <si>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</si>
  <si>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</si>
  <si>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</si>
  <si>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</si>
  <si>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</si>
  <si>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</si>
  <si>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</si>
  <si>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</si>
  <si>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</si>
  <si>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</si>
  <si>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</si>
  <si>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</si>
  <si>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</si>
  <si>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</si>
  <si>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</si>
  <si>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</si>
  <si>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</si>
  <si>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</si>
  <si>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</si>
  <si>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</si>
  <si>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</si>
  <si>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</si>
  <si>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</si>
  <si>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</si>
  <si>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</si>
  <si>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</si>
  <si>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</si>
  <si>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</si>
  <si>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</si>
  <si>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</si>
  <si>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</si>
  <si>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</si>
  <si>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</si>
  <si>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</si>
  <si>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</si>
  <si>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</si>
  <si>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</si>
  <si>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</si>
  <si>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</si>
  <si>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</si>
  <si>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</si>
  <si>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</si>
  <si>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</si>
  <si>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</si>
  <si>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</si>
  <si>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</si>
  <si>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</si>
  <si>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</si>
  <si>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</si>
  <si>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</si>
  <si>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</si>
  <si>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</si>
  <si>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</si>
  <si>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</si>
  <si>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</si>
  <si>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</si>
  <si>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</si>
  <si>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</si>
  <si>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</si>
  <si>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</si>
  <si>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</si>
  <si>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</si>
  <si>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</si>
  <si>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</si>
  <si>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</si>
  <si>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</si>
  <si>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</si>
  <si>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</si>
  <si>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</si>
  <si>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</si>
  <si>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</si>
  <si>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</si>
  <si>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</si>
  <si>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</si>
  <si>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</si>
  <si>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</si>
  <si>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</si>
  <si>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</si>
  <si>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</si>
  <si>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</si>
  <si>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</si>
  <si>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</si>
  <si>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</si>
  <si>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</si>
  <si>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</si>
  <si>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</si>
  <si>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</si>
  <si>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</si>
  <si>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</si>
  <si>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</si>
  <si>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</si>
  <si>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</si>
  <si>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</si>
  <si>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</si>
  <si>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</si>
  <si>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</si>
  <si>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</si>
  <si>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</si>
  <si>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</si>
  <si>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</si>
  <si>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</si>
  <si>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</si>
  <si>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</si>
  <si>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</si>
  <si>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</si>
  <si>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</si>
  <si>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</si>
  <si>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</si>
  <si>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</si>
  <si>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</si>
  <si>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</si>
  <si>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</si>
  <si>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</si>
  <si>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</si>
  <si>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</si>
  <si>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</si>
  <si>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</si>
  <si>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</si>
  <si>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</si>
  <si>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</si>
  <si>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</si>
  <si>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</si>
  <si>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</si>
  <si>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</si>
  <si>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</si>
  <si>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</si>
  <si>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</si>
  <si>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</si>
  <si>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</si>
  <si>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</si>
  <si>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</si>
  <si>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</si>
  <si>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</si>
  <si>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</si>
  <si>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</si>
  <si>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</si>
  <si>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</si>
  <si>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</si>
  <si>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</si>
  <si>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</si>
  <si>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</si>
  <si>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</si>
  <si>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</si>
  <si>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</si>
  <si>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</si>
  <si>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</si>
  <si>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</si>
  <si>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</si>
  <si>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</si>
  <si>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</si>
  <si>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</si>
  <si>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</si>
  <si>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</si>
  <si>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</si>
  <si>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</si>
  <si>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</si>
  <si>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</si>
  <si>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</si>
  <si>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</si>
  <si>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</si>
  <si>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</si>
  <si>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</si>
  <si>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</si>
  <si>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</si>
  <si>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</si>
  <si>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</si>
  <si>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</si>
  <si>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</si>
  <si>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</si>
  <si>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</si>
  <si>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</si>
  <si>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</si>
  <si>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</si>
  <si>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</si>
  <si>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</si>
  <si>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</si>
  <si>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</si>
  <si>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</si>
  <si>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</si>
  <si>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</si>
  <si>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</si>
  <si>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</si>
  <si>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</si>
  <si>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</si>
  <si>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</si>
  <si>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</si>
  <si>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</si>
  <si>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</si>
  <si>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</si>
  <si>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</si>
  <si>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</si>
  <si>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</si>
  <si>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</si>
  <si>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</si>
  <si>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</si>
  <si>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</si>
  <si>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</si>
  <si>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</si>
  <si>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</si>
  <si>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</si>
  <si>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</si>
  <si>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</si>
  <si>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</si>
  <si>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</si>
  <si>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</si>
  <si>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</si>
  <si>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</si>
  <si>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</si>
  <si>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</si>
  <si>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</si>
  <si>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</si>
  <si>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</si>
  <si>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</si>
  <si>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</si>
  <si>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</si>
  <si>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</si>
  <si>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</si>
  <si>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</si>
  <si>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</si>
  <si>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</si>
  <si>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</si>
  <si>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</si>
  <si>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</si>
  <si>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</si>
  <si>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</si>
  <si>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</si>
  <si>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</si>
  <si>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</si>
  <si>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</si>
  <si>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</si>
  <si>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</si>
  <si>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</si>
  <si>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</si>
  <si>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</si>
  <si>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</si>
  <si>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</si>
  <si>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</si>
  <si>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</si>
  <si>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</si>
  <si>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</si>
  <si>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</si>
  <si>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</si>
  <si>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</si>
  <si>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</si>
  <si>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</si>
  <si>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</si>
  <si>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</si>
  <si>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</si>
  <si>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</si>
  <si>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</si>
  <si>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</si>
  <si>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</si>
  <si>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</si>
  <si>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</si>
  <si>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</si>
  <si>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</si>
  <si>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</si>
  <si>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</si>
  <si>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</si>
  <si>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</si>
  <si>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</si>
  <si>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</si>
  <si>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</si>
  <si>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</si>
  <si>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</si>
  <si>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</si>
  <si>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</si>
  <si>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</si>
  <si>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</si>
  <si>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</si>
  <si>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</si>
  <si>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</si>
  <si>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</si>
  <si>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</si>
  <si>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</si>
  <si>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</si>
  <si>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</si>
  <si>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</si>
  <si>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</si>
  <si>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</si>
  <si>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</si>
  <si>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</si>
  <si>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</si>
  <si>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</si>
  <si>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</si>
  <si>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</si>
  <si>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</si>
  <si>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</si>
  <si>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</si>
  <si>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</si>
  <si>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</si>
  <si>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</si>
  <si>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</si>
  <si>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</si>
  <si>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</si>
  <si>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</si>
  <si>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</si>
  <si>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</si>
  <si>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</si>
  <si>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</si>
  <si>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</si>
  <si>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</si>
  <si>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</si>
  <si>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</si>
  <si>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</si>
  <si>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</si>
  <si>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</si>
  <si>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</si>
  <si>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</si>
  <si>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</si>
  <si>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</si>
  <si>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</si>
  <si>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</si>
  <si>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</si>
  <si>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</si>
  <si>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</si>
  <si>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</si>
  <si>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</si>
  <si>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</si>
  <si>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</si>
  <si>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</si>
  <si>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</si>
  <si>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</si>
  <si>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</si>
  <si>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</si>
  <si>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</si>
  <si>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</si>
  <si>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</si>
  <si>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</si>
  <si>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</si>
  <si>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</si>
  <si>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</si>
  <si>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</si>
  <si>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</si>
  <si>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</si>
  <si>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</si>
  <si>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</si>
  <si>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</si>
  <si>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</si>
  <si>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</si>
  <si>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</si>
  <si>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</si>
  <si>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</si>
  <si>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</si>
  <si>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</si>
  <si>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</si>
  <si>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</si>
  <si>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</si>
  <si>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</si>
  <si>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</si>
  <si>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</si>
  <si>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</si>
  <si>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</si>
  <si>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</si>
  <si>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</si>
  <si>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</si>
  <si>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</si>
  <si>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</si>
  <si>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</si>
  <si>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</si>
  <si>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</si>
  <si>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</si>
  <si>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</si>
  <si>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</si>
  <si>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</si>
  <si>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</si>
  <si>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</si>
  <si>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</si>
  <si>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</si>
  <si>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</si>
  <si>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</si>
  <si>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</si>
  <si>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</si>
  <si>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</si>
  <si>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</si>
  <si>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</si>
  <si>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</si>
  <si>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</si>
  <si>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</si>
  <si>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</si>
  <si>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</si>
  <si>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</si>
  <si>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</si>
  <si>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</si>
  <si>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</si>
  <si>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</si>
  <si>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</si>
  <si>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</si>
  <si>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</si>
  <si>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</si>
  <si>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</si>
  <si>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</si>
  <si>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</si>
  <si>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</si>
  <si>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</si>
  <si>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</si>
  <si>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</si>
  <si>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</si>
  <si>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</si>
  <si>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</si>
  <si>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</si>
  <si>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</si>
  <si>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</si>
  <si>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</si>
  <si>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</si>
  <si>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</si>
  <si>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</si>
  <si>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</si>
  <si>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</si>
  <si>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</si>
  <si>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</si>
  <si>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</si>
  <si>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</si>
  <si>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</si>
  <si>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</si>
  <si>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</si>
  <si>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</si>
  <si>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</si>
  <si>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</si>
  <si>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</si>
  <si>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</si>
  <si>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</si>
  <si>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</si>
  <si>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</si>
  <si>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</si>
  <si>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</si>
  <si>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</si>
  <si>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</si>
  <si>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</si>
  <si>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</si>
  <si>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</si>
  <si>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</si>
  <si>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</si>
  <si>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</si>
  <si>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</si>
  <si>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</si>
  <si>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</si>
  <si>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</si>
  <si>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</si>
  <si>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</si>
  <si>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</si>
  <si>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</si>
  <si>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</si>
  <si>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</si>
  <si>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</si>
  <si>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</si>
  <si>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</si>
  <si>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</si>
  <si>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</si>
  <si>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</si>
  <si>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</si>
  <si>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</si>
  <si>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</si>
  <si>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</si>
  <si>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</si>
  <si>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</si>
  <si>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</si>
  <si>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</si>
  <si>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</si>
  <si>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</si>
  <si>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</si>
  <si>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</si>
  <si>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</si>
  <si>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</si>
  <si>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</si>
  <si>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</si>
  <si>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</si>
  <si>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</si>
  <si>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</si>
  <si>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</si>
  <si>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</si>
  <si>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</si>
  <si>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</si>
  <si>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</si>
  <si>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</si>
  <si>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</si>
  <si>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</si>
  <si>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</si>
  <si>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</si>
  <si>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</si>
  <si>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</si>
  <si>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</si>
  <si>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</si>
  <si>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</si>
  <si>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</si>
  <si>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</si>
  <si>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</si>
  <si>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</si>
  <si>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</si>
  <si>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</si>
  <si>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</si>
  <si>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</si>
  <si>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</si>
  <si>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</si>
  <si>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</si>
  <si>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</si>
  <si>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</si>
  <si>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</si>
  <si>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</si>
  <si>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</si>
  <si>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</si>
  <si>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</si>
  <si>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</si>
  <si>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</si>
  <si>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</si>
  <si>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</si>
  <si>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</si>
  <si>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</si>
  <si>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</si>
  <si>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</si>
  <si>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</si>
  <si>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</si>
  <si>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</si>
  <si>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</si>
  <si>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</si>
  <si>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</si>
  <si>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</si>
  <si>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</si>
  <si>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</si>
  <si>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</si>
  <si>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</si>
  <si>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</si>
  <si>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</si>
  <si>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</si>
  <si>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</si>
  <si>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</si>
  <si>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</si>
  <si>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</si>
  <si>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</si>
  <si>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</si>
  <si>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</si>
  <si>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</si>
  <si>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</si>
  <si>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</si>
  <si>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</si>
  <si>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</si>
  <si>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</si>
  <si>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</si>
  <si>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</si>
  <si>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</si>
  <si>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</si>
  <si>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</si>
  <si>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</si>
  <si>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</si>
  <si>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</si>
  <si>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</si>
  <si>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</si>
  <si>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</si>
  <si>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</si>
  <si>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</si>
  <si>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</si>
  <si>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</si>
  <si>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</si>
  <si>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</si>
  <si>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</si>
  <si>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</si>
  <si>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</si>
  <si>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</si>
  <si>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</si>
  <si>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</si>
  <si>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</si>
  <si>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</si>
  <si>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</si>
  <si>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</si>
  <si>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</si>
  <si>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</si>
  <si>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</si>
  <si>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</si>
  <si>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</si>
  <si>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</si>
  <si>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</si>
  <si>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</si>
  <si>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</si>
  <si>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</si>
  <si>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</si>
  <si>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</si>
  <si>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</si>
  <si>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</si>
  <si>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</si>
  <si>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</si>
  <si>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</si>
  <si>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</si>
  <si>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</si>
  <si>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</si>
  <si>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</si>
  <si>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</si>
  <si>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</si>
  <si>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</si>
  <si>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</si>
  <si>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</si>
  <si>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</si>
  <si>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</si>
  <si>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</si>
  <si>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</si>
  <si>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</si>
  <si>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</si>
  <si>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</si>
  <si>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</si>
  <si>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</si>
  <si>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</si>
  <si>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</si>
  <si>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</si>
  <si>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</si>
  <si>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</si>
  <si>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</si>
  <si>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</si>
  <si>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</si>
  <si>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</si>
  <si>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</si>
  <si>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</si>
  <si>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</si>
  <si>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</si>
  <si>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</si>
  <si>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</si>
  <si>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</si>
  <si>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</si>
  <si>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</si>
  <si>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</si>
  <si>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</si>
  <si>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</si>
  <si>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</si>
  <si>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</si>
  <si>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</si>
  <si>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</si>
  <si>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</si>
  <si>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</si>
  <si>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</si>
  <si>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</si>
  <si>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</si>
  <si>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</si>
  <si>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</si>
  <si>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</si>
  <si>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</si>
  <si>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</si>
  <si>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</si>
  <si>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</si>
  <si>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</si>
  <si>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</si>
  <si>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</si>
  <si>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</si>
  <si>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</si>
  <si>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</si>
  <si>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</si>
  <si>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</si>
  <si>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</si>
  <si>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</si>
  <si>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</si>
  <si>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</si>
  <si>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</si>
  <si>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</si>
  <si>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</si>
  <si>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</si>
  <si>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</si>
  <si>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</si>
  <si>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</si>
  <si>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</si>
  <si>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</si>
  <si>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</si>
  <si>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</si>
  <si>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</si>
  <si>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</si>
  <si>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</si>
  <si>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</si>
  <si>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</si>
  <si>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</si>
  <si>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</si>
  <si>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</si>
  <si>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</si>
  <si>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</si>
  <si>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</si>
  <si>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</si>
  <si>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</si>
  <si>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</si>
  <si>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</si>
  <si>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</si>
  <si>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</si>
  <si>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</si>
  <si>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</si>
  <si>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</si>
  <si>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</si>
  <si>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</si>
  <si>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</si>
  <si>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</si>
  <si>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</si>
  <si>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</si>
  <si>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</si>
  <si>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</si>
  <si>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</si>
  <si>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</si>
  <si>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</si>
  <si>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</si>
  <si>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</si>
  <si>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</si>
  <si>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</si>
  <si>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</si>
  <si>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</si>
  <si>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</si>
  <si>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</si>
  <si>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</si>
  <si>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</si>
  <si>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</si>
  <si>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</si>
  <si>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</si>
  <si>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</si>
  <si>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</si>
  <si>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</si>
  <si>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</si>
  <si>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</si>
  <si>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</si>
  <si>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</si>
  <si>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</si>
  <si>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</si>
  <si>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</si>
  <si>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</si>
  <si>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</si>
  <si>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</si>
  <si>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</si>
  <si>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</si>
  <si>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</si>
  <si>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</si>
  <si>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</si>
  <si>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</si>
  <si>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</si>
  <si>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</si>
  <si>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</si>
  <si>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</si>
  <si>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</si>
  <si>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</si>
  <si>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</si>
  <si>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</si>
  <si>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</si>
  <si>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</si>
  <si>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</si>
  <si>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</si>
  <si>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</si>
  <si>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</si>
  <si>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</si>
  <si>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</si>
  <si>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</si>
  <si>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</si>
  <si>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</si>
  <si>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</si>
  <si>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</si>
  <si>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</si>
  <si>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</si>
  <si>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</si>
  <si>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</si>
  <si>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</si>
  <si>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</si>
  <si>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</si>
  <si>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</si>
  <si>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</si>
  <si>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</si>
  <si>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</si>
  <si>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</si>
  <si>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</si>
  <si>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</si>
  <si>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</si>
  <si>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</si>
  <si>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</si>
  <si>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</si>
  <si>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</si>
  <si>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</si>
  <si>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</si>
  <si>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</si>
  <si>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</si>
  <si>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</si>
  <si>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</si>
  <si>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</si>
  <si>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</si>
  <si>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</si>
  <si>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</si>
  <si>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</si>
  <si>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</si>
  <si>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</si>
  <si>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</si>
  <si>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</si>
  <si>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</si>
  <si>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</si>
  <si>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</si>
  <si>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</si>
  <si>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</si>
  <si>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</si>
  <si>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</si>
  <si>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</si>
  <si>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</si>
  <si>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</si>
  <si>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</si>
  <si>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</si>
  <si>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</si>
  <si>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</si>
  <si>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</si>
  <si>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</si>
  <si>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</si>
  <si>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</si>
  <si>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</si>
  <si>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</si>
  <si>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</si>
  <si>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</si>
  <si>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</si>
  <si>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</si>
  <si>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</si>
  <si>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</si>
  <si>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</si>
  <si>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</si>
  <si>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</si>
  <si>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</si>
  <si>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</si>
  <si>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</si>
  <si>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</si>
  <si>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</si>
  <si>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</si>
  <si>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</si>
  <si>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</si>
  <si>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</si>
  <si>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</si>
  <si>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</si>
  <si>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</si>
  <si>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</si>
  <si>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</si>
  <si>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</si>
  <si>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</si>
  <si>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</si>
  <si>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</si>
  <si>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</si>
  <si>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</si>
  <si>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</si>
  <si>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</si>
  <si>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</si>
  <si>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</si>
  <si>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</si>
  <si>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</si>
  <si>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</si>
  <si>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</si>
  <si>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</si>
  <si>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</si>
  <si>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</si>
  <si>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</si>
  <si>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</si>
  <si>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</si>
  <si>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</si>
  <si>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</si>
  <si>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</si>
  <si>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</si>
  <si>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</si>
  <si>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</si>
  <si>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</si>
  <si>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</si>
  <si>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</si>
  <si>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</si>
  <si>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</si>
  <si>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</si>
  <si>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</si>
  <si>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</si>
  <si>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</si>
  <si>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</si>
  <si>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</si>
  <si>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</si>
  <si>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</si>
  <si>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</si>
  <si>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</si>
  <si>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</si>
  <si>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</si>
  <si>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</si>
  <si>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</si>
  <si>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</si>
  <si>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</si>
  <si>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</si>
  <si>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</si>
  <si>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</si>
  <si>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</si>
  <si>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</si>
  <si>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</si>
  <si>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</si>
  <si>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</si>
  <si>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</si>
  <si>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</si>
  <si>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</si>
  <si>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</si>
  <si>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</si>
  <si>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</si>
  <si>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</si>
  <si>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</si>
  <si>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</si>
  <si>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</si>
  <si>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</si>
  <si>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</si>
  <si>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</si>
  <si>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</si>
  <si>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</si>
  <si>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</si>
  <si>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</si>
  <si>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</si>
  <si>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</si>
  <si>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</si>
  <si>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</si>
  <si>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</si>
  <si>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</si>
  <si>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</si>
  <si>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</si>
  <si>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</si>
  <si>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</si>
  <si>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</si>
  <si>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</si>
  <si>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</si>
  <si>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</si>
  <si>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</si>
  <si>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</si>
  <si>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</si>
  <si>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</si>
  <si>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</si>
  <si>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</si>
  <si>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</si>
  <si>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</si>
  <si>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</si>
  <si>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</si>
  <si>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</si>
  <si>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</si>
  <si>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</si>
  <si>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</si>
  <si>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</si>
  <si>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</si>
  <si>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</si>
  <si>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</si>
  <si>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</si>
  <si>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</si>
  <si>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</si>
  <si>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</si>
  <si>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</si>
  <si>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</si>
  <si>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</si>
  <si>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</si>
  <si>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</si>
  <si>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</si>
  <si>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</si>
  <si>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</si>
  <si>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</si>
  <si>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</si>
  <si>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</si>
  <si>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</si>
  <si>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</si>
  <si>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</si>
  <si>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</si>
  <si>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</si>
  <si>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</si>
  <si>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</si>
  <si>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</si>
  <si>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</si>
  <si>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</si>
  <si>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</si>
  <si>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</si>
  <si>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</si>
  <si>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</si>
  <si>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</si>
  <si>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</si>
  <si>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</si>
  <si>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</si>
  <si>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</si>
  <si>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</si>
  <si>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</si>
  <si>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</si>
  <si>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</si>
  <si>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</si>
  <si>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</si>
  <si>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</si>
  <si>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</si>
  <si>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</si>
  <si>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</si>
  <si>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</si>
  <si>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</si>
  <si>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</si>
  <si>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</si>
  <si>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</si>
  <si>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</si>
  <si>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</si>
  <si>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</si>
  <si>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</si>
  <si>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</si>
  <si>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</si>
  <si>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</si>
  <si>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</si>
  <si>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</si>
  <si>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</si>
  <si>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</si>
  <si>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</si>
  <si>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</si>
  <si>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</si>
  <si>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</si>
  <si>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</si>
  <si>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</si>
  <si>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</si>
  <si>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</si>
  <si>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</si>
  <si>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</si>
  <si>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</si>
  <si>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</si>
  <si>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</si>
  <si>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</si>
  <si>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</si>
  <si>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</si>
  <si>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</si>
  <si>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</si>
  <si>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</si>
  <si>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</si>
  <si>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</si>
  <si>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</si>
  <si>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</si>
  <si>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</si>
  <si>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</si>
  <si>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</si>
  <si>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</si>
  <si>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</si>
  <si>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</si>
  <si>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</si>
  <si>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</si>
  <si>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</si>
  <si>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</si>
  <si>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</si>
  <si>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</si>
  <si>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</si>
  <si>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</si>
  <si>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</si>
  <si>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</si>
  <si>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</si>
  <si>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</si>
  <si>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</si>
  <si>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</si>
  <si>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</si>
  <si>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</si>
  <si>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</si>
  <si>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</si>
  <si>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</si>
  <si>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</si>
  <si>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</si>
  <si>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</si>
  <si>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</si>
  <si>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</si>
  <si>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</si>
  <si>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</si>
  <si>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</si>
  <si>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</si>
  <si>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</si>
  <si>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</si>
  <si>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</si>
  <si>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</si>
  <si>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</si>
  <si>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</si>
  <si>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</si>
  <si>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</si>
  <si>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</si>
  <si>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</si>
  <si>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</si>
  <si>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</si>
  <si>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</si>
  <si>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</si>
  <si>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</si>
  <si>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</si>
  <si>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</si>
  <si>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</si>
  <si>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</si>
  <si>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</si>
  <si>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</si>
  <si>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</si>
  <si>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</si>
  <si>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</si>
  <si>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</si>
  <si>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</si>
  <si>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</si>
  <si>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</si>
  <si>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</si>
  <si>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</si>
  <si>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</si>
  <si>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</si>
  <si>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</si>
  <si>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</si>
  <si>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</si>
  <si>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</si>
  <si>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</si>
  <si>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</si>
  <si>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</si>
  <si>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</si>
  <si>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</si>
  <si>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</si>
  <si>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</si>
  <si>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</si>
  <si>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</si>
  <si>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</si>
  <si>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</si>
  <si>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</si>
  <si>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</si>
  <si>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</si>
  <si>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</si>
  <si>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</si>
  <si>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</si>
  <si>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</si>
  <si>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</si>
  <si>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</si>
  <si>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</si>
  <si>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</si>
  <si>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</si>
  <si>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</si>
  <si>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</si>
  <si>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</si>
  <si>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</si>
  <si>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</si>
  <si>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</si>
  <si>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</si>
  <si>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</si>
  <si>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</si>
  <si>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</si>
  <si>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</si>
  <si>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</si>
  <si>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</si>
  <si>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</si>
  <si>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</si>
  <si>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</si>
  <si>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</si>
  <si>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</si>
  <si>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</si>
  <si>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</si>
  <si>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</si>
  <si>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</si>
  <si>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</si>
  <si>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</si>
  <si>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</si>
  <si>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</si>
  <si>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</si>
  <si>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</si>
  <si>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</si>
  <si>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</si>
  <si>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</si>
  <si>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</si>
  <si>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</si>
  <si>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</si>
  <si>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</si>
  <si>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</si>
  <si>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</si>
  <si>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</si>
  <si>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</si>
  <si>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</si>
  <si>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</si>
  <si>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</si>
  <si>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</si>
  <si>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</si>
  <si>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</si>
  <si>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</si>
  <si>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</si>
  <si>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</si>
  <si>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</si>
  <si>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</si>
  <si>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</si>
  <si>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</si>
  <si>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</si>
  <si>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</si>
  <si>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</si>
  <si>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</si>
  <si>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</si>
  <si>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</si>
  <si>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</si>
  <si>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</si>
  <si>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</si>
  <si>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</si>
  <si>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</si>
  <si>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</si>
  <si>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</si>
  <si>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</si>
  <si>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</si>
  <si>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</si>
  <si>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</si>
  <si>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</si>
  <si>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</si>
  <si>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</si>
  <si>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</si>
  <si>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</si>
  <si>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</si>
  <si>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</si>
  <si>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</si>
  <si>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</si>
  <si>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</si>
  <si>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</si>
  <si>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</si>
  <si>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</si>
  <si>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</si>
  <si>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</si>
  <si>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</si>
  <si>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</si>
  <si>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</si>
  <si>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</si>
  <si>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</si>
  <si>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</si>
  <si>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</si>
  <si>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</si>
  <si>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</si>
  <si>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</si>
  <si>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</si>
  <si>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</si>
  <si>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</si>
  <si>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</si>
  <si>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</si>
  <si>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</si>
  <si>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</si>
  <si>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</si>
  <si>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</si>
  <si>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</si>
  <si>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</si>
  <si>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</si>
  <si>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</si>
  <si>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</si>
  <si>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</si>
  <si>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</si>
  <si>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</si>
  <si>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</si>
  <si>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</si>
  <si>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</si>
  <si>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</si>
  <si>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</si>
  <si>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</si>
  <si>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</si>
  <si>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</si>
  <si>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</si>
  <si>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</si>
  <si>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</si>
  <si>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</si>
  <si>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</si>
  <si>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</si>
  <si>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</si>
  <si>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</si>
  <si>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</si>
  <si>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</si>
  <si>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</si>
  <si>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</si>
  <si>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</si>
  <si>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</si>
  <si>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</si>
  <si>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</si>
  <si>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</si>
  <si>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</si>
  <si>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</si>
  <si>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</si>
  <si>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</si>
  <si>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</si>
  <si>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</si>
  <si>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</si>
  <si>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</si>
  <si>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</si>
  <si>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</si>
  <si>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</si>
  <si>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</si>
  <si>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</si>
  <si>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</si>
  <si>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</si>
  <si>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</si>
  <si>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</si>
  <si>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</si>
  <si>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</si>
  <si>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</si>
  <si>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</si>
  <si>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</si>
  <si>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</si>
  <si>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</si>
  <si>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</si>
  <si>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</si>
  <si>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</si>
  <si>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</si>
  <si>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</si>
  <si>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</si>
  <si>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</si>
  <si>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</si>
  <si>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</si>
  <si>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</si>
  <si>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</si>
  <si>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</si>
  <si>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</si>
  <si>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</si>
  <si>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</si>
  <si>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</si>
  <si>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</si>
  <si>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</si>
  <si>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</si>
  <si>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</si>
  <si>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</si>
  <si>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</si>
  <si>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</si>
  <si>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</si>
  <si>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</si>
  <si>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</si>
  <si>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</si>
  <si>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</si>
  <si>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</si>
  <si>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</si>
  <si>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</si>
  <si>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</si>
  <si>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</si>
  <si>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</si>
  <si>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</si>
  <si>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</si>
  <si>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</si>
  <si>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</si>
  <si>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</si>
  <si>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</si>
  <si>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</si>
  <si>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</si>
  <si>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</si>
  <si>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</si>
  <si>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</si>
  <si>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</si>
  <si>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</si>
  <si>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</si>
  <si>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</si>
  <si>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</si>
  <si>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</si>
  <si>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</si>
  <si>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</si>
  <si>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</si>
  <si>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</si>
  <si>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</si>
  <si>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</si>
  <si>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</si>
  <si>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</si>
  <si>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</si>
  <si>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</si>
  <si>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</si>
  <si>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</si>
  <si>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</si>
  <si>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</si>
  <si>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</si>
  <si>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</si>
  <si>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</si>
  <si>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</si>
  <si>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</si>
  <si>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</si>
  <si>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</si>
  <si>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</si>
  <si>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</si>
  <si>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</si>
  <si>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</si>
  <si>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</si>
  <si>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</si>
  <si>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</si>
  <si>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</si>
  <si>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</si>
  <si>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</si>
  <si>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</si>
  <si>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</si>
  <si>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</si>
  <si>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</si>
  <si>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</si>
  <si>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</si>
  <si>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</si>
  <si>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</si>
  <si>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</si>
  <si>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</si>
  <si>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</si>
  <si>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</si>
  <si>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</si>
  <si>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</si>
  <si>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</si>
  <si>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</si>
  <si>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</si>
  <si>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</si>
  <si>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</si>
  <si>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</si>
  <si>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</si>
  <si>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</si>
  <si>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</si>
  <si>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</si>
  <si>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</si>
  <si>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</si>
  <si>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</si>
  <si>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</si>
  <si>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</si>
  <si>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</si>
  <si>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</si>
  <si>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</si>
  <si>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</si>
  <si>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</si>
  <si>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</si>
  <si>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</si>
  <si>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</si>
  <si>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</si>
  <si>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</si>
  <si>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</si>
  <si>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</si>
  <si>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</si>
  <si>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</si>
  <si>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</si>
  <si>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</si>
  <si>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</si>
  <si>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</si>
  <si>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</si>
  <si>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</si>
  <si>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</si>
  <si>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</si>
  <si>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</si>
  <si>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</si>
  <si>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</si>
  <si>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</si>
  <si>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</si>
  <si>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</si>
  <si>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</si>
  <si>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</si>
  <si>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</si>
  <si>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</si>
  <si>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</si>
  <si>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</si>
  <si>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</si>
  <si>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</si>
  <si>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</si>
  <si>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</si>
  <si>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</si>
  <si>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</si>
  <si>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</si>
  <si>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</si>
  <si>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</si>
  <si>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</si>
  <si>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</si>
  <si>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</si>
  <si>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</si>
  <si>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</si>
  <si>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</si>
  <si>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</si>
  <si>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</si>
  <si>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</si>
  <si>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</si>
  <si>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</si>
  <si>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</si>
  <si>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</si>
  <si>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</si>
  <si>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</si>
  <si>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</si>
  <si>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</si>
  <si>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</si>
  <si>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</si>
  <si>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</si>
  <si>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</si>
  <si>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</si>
  <si>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</si>
  <si>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</si>
  <si>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</si>
  <si>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</si>
  <si>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</si>
  <si>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</si>
  <si>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</si>
  <si>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</si>
  <si>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</si>
  <si>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</si>
  <si>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</si>
  <si>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</si>
  <si>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</si>
  <si>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</si>
  <si>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</si>
  <si>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</si>
  <si>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</si>
  <si>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</si>
  <si>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</si>
  <si>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</si>
  <si>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</si>
  <si>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</si>
  <si>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</si>
  <si>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</si>
  <si>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</si>
  <si>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</si>
  <si>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</si>
  <si>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</si>
  <si>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</si>
  <si>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</si>
  <si>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</si>
  <si>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</si>
  <si>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</si>
  <si>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</si>
  <si>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</si>
  <si>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</si>
  <si>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</si>
  <si>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</si>
  <si>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</si>
  <si>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</si>
  <si>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</si>
  <si>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</si>
  <si>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</si>
  <si>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</si>
  <si>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</si>
  <si>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</si>
  <si>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</si>
  <si>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</si>
  <si>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</si>
  <si>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</si>
  <si>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</si>
  <si>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</si>
  <si>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</si>
  <si>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</si>
  <si>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</si>
  <si>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</si>
  <si>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</si>
  <si>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</si>
  <si>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</si>
  <si>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</si>
  <si>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</si>
  <si>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</si>
  <si>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</si>
  <si>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</si>
  <si>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</si>
  <si>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</si>
  <si>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</si>
  <si>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</si>
  <si>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</si>
  <si>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</si>
  <si>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</si>
  <si>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</si>
  <si>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</si>
  <si>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</si>
  <si>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</si>
  <si>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</si>
  <si>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</si>
  <si>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</si>
  <si>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</si>
  <si>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</si>
  <si>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</si>
  <si>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</si>
  <si>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</si>
  <si>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</si>
  <si>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</si>
  <si>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</si>
  <si>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</si>
  <si>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</si>
  <si>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</si>
  <si>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</si>
  <si>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</si>
  <si>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</si>
  <si>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</si>
  <si>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</si>
  <si>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</si>
  <si>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</si>
  <si>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</si>
  <si>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</si>
  <si>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</si>
  <si>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</si>
  <si>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</si>
  <si>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</si>
  <si>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</si>
  <si>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</si>
  <si>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</si>
  <si>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</si>
  <si>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</si>
  <si>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</si>
  <si>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</si>
  <si>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</si>
  <si>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</si>
  <si>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</si>
  <si>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</si>
  <si>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</si>
  <si>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</si>
  <si>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</si>
  <si>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</si>
  <si>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</si>
  <si>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</si>
  <si>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</si>
  <si>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</si>
  <si>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</si>
  <si>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</si>
  <si>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</si>
  <si>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</si>
  <si>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</si>
  <si>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</si>
  <si>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</si>
  <si>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</si>
  <si>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</si>
  <si>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</si>
  <si>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</si>
  <si>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</si>
  <si>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</si>
  <si>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</si>
  <si>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</si>
  <si>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</si>
  <si>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</si>
  <si>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</si>
  <si>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</si>
  <si>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</si>
  <si>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</si>
  <si>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</si>
  <si>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</si>
  <si>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</si>
  <si>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</si>
  <si>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</si>
  <si>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</si>
  <si>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</si>
  <si>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</si>
  <si>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</si>
  <si>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</si>
  <si>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</si>
  <si>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</si>
  <si>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</si>
  <si>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</si>
  <si>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</si>
  <si>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</si>
  <si>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</si>
  <si>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</si>
  <si>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</si>
  <si>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</si>
  <si>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</si>
  <si>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</si>
  <si>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</si>
  <si>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</si>
  <si>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</si>
  <si>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</si>
  <si>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</si>
  <si>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</si>
  <si>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</si>
  <si>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</si>
  <si>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</si>
  <si>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</si>
  <si>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</si>
  <si>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</si>
  <si>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</si>
  <si>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</si>
  <si>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</si>
  <si>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</si>
  <si>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</si>
  <si>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</si>
  <si>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</si>
  <si>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</si>
  <si>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</si>
  <si>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</si>
  <si>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</si>
  <si>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</si>
  <si>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</si>
  <si>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</si>
  <si>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</si>
  <si>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</si>
  <si>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</si>
  <si>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</si>
  <si>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</si>
  <si>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</si>
  <si>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</si>
  <si>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</si>
  <si>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</si>
  <si>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</si>
  <si>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</si>
  <si>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</si>
  <si>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</si>
  <si>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</si>
  <si>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</si>
  <si>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</si>
  <si>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</si>
  <si>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</si>
  <si>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</si>
  <si>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</si>
  <si>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</si>
  <si>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</si>
  <si>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</si>
  <si>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</si>
  <si>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</si>
  <si>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</si>
  <si>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</si>
  <si>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</si>
  <si>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</si>
  <si>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</si>
  <si>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</si>
  <si>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</si>
  <si>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</si>
  <si>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</si>
  <si>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</si>
  <si>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</si>
  <si>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</si>
  <si>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</si>
  <si>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</si>
  <si>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</si>
  <si>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</si>
  <si>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</si>
  <si>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</si>
  <si>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</si>
  <si>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</si>
  <si>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</si>
  <si>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</si>
  <si>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</si>
  <si>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</si>
  <si>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</si>
  <si>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</si>
  <si>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</si>
  <si>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</si>
  <si>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</si>
  <si>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</si>
  <si>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</si>
  <si>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</si>
  <si>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</si>
  <si>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</si>
  <si>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</si>
  <si>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</si>
  <si>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</si>
  <si>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</si>
  <si>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</si>
  <si>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</si>
  <si>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</si>
  <si>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</si>
  <si>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</si>
  <si>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</si>
  <si>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</si>
  <si>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</si>
  <si>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</si>
  <si>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</si>
  <si>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</si>
  <si>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</si>
  <si>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</si>
  <si>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</si>
  <si>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</si>
  <si>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</si>
  <si>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</si>
  <si>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</si>
  <si>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</si>
  <si>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</si>
  <si>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</si>
  <si>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</si>
  <si>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</si>
  <si>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</si>
  <si>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</si>
  <si>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</si>
  <si>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</si>
  <si>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</si>
  <si>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</si>
  <si>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</si>
  <si>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</si>
  <si>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</si>
  <si>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</si>
  <si>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</si>
  <si>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</si>
  <si>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</si>
  <si>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</si>
  <si>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</si>
  <si>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</si>
  <si>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</si>
  <si>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</si>
  <si>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</si>
  <si>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</si>
  <si>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</si>
  <si>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</si>
  <si>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</si>
  <si>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</si>
  <si>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</si>
  <si>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</si>
  <si>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</si>
  <si>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</si>
  <si>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</si>
  <si>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</si>
  <si>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</si>
  <si>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</si>
  <si>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</si>
  <si>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</si>
  <si>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</si>
  <si>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</si>
  <si>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</si>
  <si>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</si>
  <si>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</si>
  <si>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</si>
  <si>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</si>
  <si>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</si>
  <si>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</si>
  <si>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</si>
  <si>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</si>
  <si>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</si>
  <si>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</si>
  <si>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</si>
  <si>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</si>
  <si>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</si>
  <si>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</si>
  <si>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</si>
  <si>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</si>
  <si>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</si>
  <si>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</si>
  <si>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</si>
  <si>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</si>
  <si>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</si>
  <si>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</si>
  <si>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</si>
  <si>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</si>
  <si>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</si>
  <si>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</si>
  <si>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</si>
  <si>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</si>
  <si>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</si>
  <si>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</si>
  <si>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</si>
  <si>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</si>
  <si>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</si>
  <si>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</si>
  <si>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</si>
  <si>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</si>
  <si>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</si>
  <si>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</si>
  <si>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</si>
  <si>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</si>
  <si>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</si>
  <si>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</si>
  <si>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</si>
  <si>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</si>
  <si>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</si>
  <si>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</si>
  <si>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</si>
  <si>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</si>
  <si>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</si>
  <si>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</si>
  <si>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</si>
  <si>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</si>
  <si>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</si>
  <si>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</si>
  <si>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</si>
  <si>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</si>
  <si>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</si>
  <si>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</si>
  <si>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</si>
  <si>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</si>
  <si>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</si>
  <si>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</si>
  <si>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</si>
  <si>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</si>
  <si>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</si>
  <si>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</si>
  <si>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</si>
  <si>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</si>
  <si>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</si>
  <si>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</si>
  <si>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</si>
  <si>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</si>
  <si>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</si>
  <si>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</si>
  <si>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</si>
  <si>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</si>
  <si>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</si>
  <si>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</si>
  <si>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</si>
  <si>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</si>
  <si>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</si>
  <si>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</si>
  <si>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</si>
  <si>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</si>
  <si>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</si>
  <si>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</si>
  <si>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</si>
  <si>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</si>
  <si>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</si>
  <si>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</si>
  <si>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</si>
  <si>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</si>
  <si>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</si>
  <si>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</si>
  <si>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</si>
  <si>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</si>
  <si>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</si>
  <si>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</si>
  <si>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</si>
  <si>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</si>
  <si>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</si>
  <si>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</si>
  <si>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</si>
  <si>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</si>
  <si>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</si>
  <si>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</si>
  <si>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</si>
  <si>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</si>
  <si>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</si>
  <si>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</si>
  <si>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</si>
  <si>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</si>
  <si>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</si>
  <si>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</si>
  <si>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</si>
  <si>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</si>
  <si>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</si>
  <si>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</si>
  <si>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</si>
  <si>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</si>
  <si>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</si>
  <si>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</si>
  <si>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</si>
  <si>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</si>
  <si>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</si>
  <si>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</si>
  <si>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</si>
  <si>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</si>
  <si>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</si>
  <si>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</si>
  <si>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</si>
  <si>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</si>
  <si>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</si>
  <si>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</si>
  <si>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</si>
  <si>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</si>
  <si>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</si>
  <si>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</si>
  <si>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</si>
  <si>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</si>
  <si>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</si>
  <si>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</si>
  <si>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</si>
  <si>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</si>
  <si>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</si>
  <si>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</si>
  <si>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</si>
  <si>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</si>
  <si>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</si>
  <si>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</si>
  <si>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</si>
  <si>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</si>
  <si>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</si>
  <si>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</si>
  <si>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</si>
  <si>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</si>
  <si>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</si>
  <si>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</si>
  <si>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</si>
  <si>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</si>
  <si>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</si>
  <si>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</si>
  <si>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</si>
  <si>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</si>
  <si>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</si>
  <si>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</si>
  <si>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</si>
  <si>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</si>
  <si>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</si>
  <si>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</si>
  <si>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</si>
  <si>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</si>
  <si>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</si>
  <si>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</si>
  <si>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</si>
  <si>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</si>
  <si>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</si>
  <si>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</si>
  <si>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</si>
  <si>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</si>
  <si>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</si>
  <si>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</si>
  <si>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</si>
  <si>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</si>
  <si>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</si>
  <si>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</si>
  <si>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</si>
  <si>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</si>
  <si>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</si>
  <si>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</si>
  <si>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</si>
  <si>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</si>
  <si>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</si>
  <si>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</si>
  <si>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</si>
  <si>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</si>
  <si>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</si>
  <si>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</si>
  <si>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</si>
  <si>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</si>
  <si>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</si>
  <si>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</si>
  <si>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</si>
  <si>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</si>
  <si>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</si>
  <si>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</si>
  <si>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</si>
  <si>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</si>
  <si>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</si>
  <si>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</si>
  <si>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</si>
  <si>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</si>
  <si>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</si>
  <si>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</si>
  <si>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</si>
  <si>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</si>
  <si>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</si>
  <si>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</si>
  <si>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</si>
  <si>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</si>
  <si>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</si>
  <si>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</si>
  <si>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</si>
  <si>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</si>
  <si>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</si>
  <si>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</si>
  <si>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</si>
  <si>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</si>
  <si>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</si>
  <si>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</si>
  <si>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</si>
  <si>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</si>
  <si>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</si>
  <si>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</si>
  <si>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</si>
  <si>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</si>
  <si>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</si>
  <si>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</si>
  <si>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</si>
  <si>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</si>
  <si>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</si>
  <si>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</si>
  <si>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</si>
  <si>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</si>
  <si>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</si>
  <si>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</si>
  <si>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</si>
  <si>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</si>
  <si>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</si>
  <si>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</si>
  <si>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</si>
  <si>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</si>
  <si>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</si>
  <si>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</si>
  <si>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</si>
  <si>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</si>
  <si>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</si>
  <si>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</si>
  <si>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</si>
  <si>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</si>
  <si>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</si>
  <si>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</si>
  <si>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</si>
  <si>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</si>
  <si>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</si>
  <si>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</si>
  <si>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</si>
  <si>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</si>
  <si>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</si>
  <si>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</si>
  <si>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</si>
  <si>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</si>
  <si>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</si>
  <si>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</si>
  <si>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</si>
  <si>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</si>
  <si>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</si>
  <si>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</si>
  <si>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</si>
  <si>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</si>
  <si>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</si>
  <si>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</si>
  <si>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</si>
  <si>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</si>
  <si>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</si>
  <si>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</si>
  <si>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</si>
  <si>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</si>
  <si>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</si>
  <si>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</si>
  <si>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</si>
  <si>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</si>
  <si>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</si>
  <si>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</si>
  <si>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</si>
  <si>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</si>
  <si>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</si>
  <si>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</si>
  <si>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</si>
  <si>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</si>
  <si>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</si>
  <si>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</si>
  <si>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</si>
  <si>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</si>
  <si>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</si>
  <si>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</si>
  <si>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</si>
  <si>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</si>
  <si>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</si>
  <si>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</si>
  <si>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</si>
  <si>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</si>
  <si>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</si>
  <si>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</si>
  <si>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</si>
  <si>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</si>
  <si>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</si>
  <si>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</si>
  <si>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</si>
  <si>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</si>
  <si>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</si>
  <si>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</si>
  <si>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</si>
  <si>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</si>
  <si>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</si>
  <si>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</si>
  <si>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</si>
  <si>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</si>
  <si>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</si>
  <si>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</si>
  <si>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</si>
  <si>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</si>
  <si>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</si>
  <si>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</si>
  <si>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</si>
  <si>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</si>
  <si>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</si>
  <si>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</si>
  <si>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</si>
  <si>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</si>
  <si>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</si>
  <si>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</si>
  <si>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</si>
  <si>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</si>
  <si>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</si>
  <si>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</si>
  <si>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</si>
  <si>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</si>
  <si>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</si>
  <si>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</si>
  <si>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</si>
  <si>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</si>
  <si>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</si>
  <si>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</si>
  <si>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</si>
  <si>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</si>
  <si>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</si>
  <si>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</si>
  <si>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</si>
  <si>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</si>
  <si>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</si>
  <si>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</si>
  <si>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</si>
  <si>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</si>
  <si>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</si>
  <si>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</si>
  <si>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</si>
  <si>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</si>
  <si>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</si>
  <si>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</si>
  <si>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</si>
  <si>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</si>
  <si>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</si>
  <si>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</si>
  <si>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</si>
  <si>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</si>
  <si>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</si>
  <si>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</si>
  <si>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</si>
  <si>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</si>
  <si>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</si>
  <si>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</si>
  <si>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</si>
  <si>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</si>
  <si>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</si>
  <si>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</si>
  <si>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</si>
  <si>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</si>
  <si>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</si>
  <si>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</si>
  <si>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</si>
  <si>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</si>
  <si>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</si>
  <si>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</si>
  <si>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</si>
  <si>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</si>
  <si>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</si>
  <si>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</si>
  <si>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</si>
  <si>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</si>
  <si>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</si>
  <si>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</si>
  <si>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</si>
  <si>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</si>
  <si>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</si>
  <si>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</si>
  <si>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</si>
  <si>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</si>
  <si>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</si>
  <si>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</si>
  <si>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</si>
  <si>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</si>
  <si>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</si>
  <si>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</si>
  <si>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</si>
  <si>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</si>
  <si>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</si>
  <si>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</si>
  <si>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</si>
  <si>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</si>
  <si>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</si>
  <si>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</si>
  <si>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</si>
  <si>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</si>
  <si>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</si>
  <si>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</si>
  <si>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</si>
  <si>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</si>
  <si>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</si>
  <si>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</si>
  <si>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</si>
  <si>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</si>
  <si>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</si>
  <si>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</si>
  <si>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</si>
  <si>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</si>
  <si>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</si>
  <si>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</si>
  <si>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</si>
  <si>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</si>
  <si>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</si>
  <si>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</si>
  <si>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</si>
  <si>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</si>
  <si>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</si>
  <si>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</si>
  <si>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</si>
  <si>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</si>
  <si>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</si>
  <si>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</si>
  <si>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</si>
  <si>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</si>
  <si>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</si>
  <si>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</si>
  <si>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</si>
  <si>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</si>
  <si>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</si>
  <si>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</si>
  <si>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</si>
  <si>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</si>
  <si>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</si>
  <si>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</si>
  <si>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</si>
  <si>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</si>
  <si>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</si>
  <si>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</si>
  <si>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</si>
  <si>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</si>
  <si>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</si>
  <si>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</si>
  <si>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</si>
  <si>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</si>
  <si>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</si>
  <si>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</si>
  <si>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</si>
  <si>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</si>
  <si>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</si>
  <si>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</si>
  <si>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</si>
  <si>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</si>
  <si>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</si>
  <si>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</si>
  <si>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</si>
  <si>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</si>
  <si>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</si>
  <si>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</si>
  <si>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</si>
  <si>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</si>
  <si>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</si>
  <si>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</si>
  <si>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</si>
  <si>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</si>
  <si>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</si>
  <si>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</si>
  <si>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</si>
  <si>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</si>
  <si>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</si>
  <si>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</si>
  <si>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</si>
  <si>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</si>
  <si>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</si>
  <si>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</si>
  <si>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</si>
  <si>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</si>
  <si>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</si>
  <si>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</si>
  <si>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</si>
  <si>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</si>
  <si>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</si>
  <si>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</si>
  <si>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</si>
  <si>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</si>
  <si>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</si>
  <si>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</si>
  <si>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</si>
  <si>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</si>
  <si>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</si>
  <si>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</si>
  <si>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</si>
  <si>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</si>
  <si>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</si>
  <si>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</si>
  <si>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</si>
  <si>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</si>
  <si>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</si>
  <si>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</si>
  <si>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</si>
  <si>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</si>
  <si>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</si>
  <si>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</si>
  <si>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</si>
  <si>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</si>
  <si>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</si>
  <si>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</si>
  <si>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</si>
  <si>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</si>
  <si>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</si>
  <si>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</si>
  <si>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</si>
  <si>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</si>
  <si>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</si>
  <si>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</si>
  <si>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</si>
  <si>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</si>
  <si>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</si>
  <si>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</si>
  <si>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</si>
  <si>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</si>
  <si>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</si>
  <si>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</si>
  <si>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</si>
  <si>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</si>
  <si>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</si>
  <si>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</si>
  <si>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</si>
  <si>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</si>
  <si>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</si>
  <si>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</si>
  <si>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</si>
  <si>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</si>
  <si>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</si>
  <si>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</si>
  <si>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</si>
  <si>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</si>
  <si>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</si>
  <si>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</si>
  <si>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</si>
  <si>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</si>
  <si>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</si>
  <si>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</si>
  <si>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</si>
  <si>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</si>
  <si>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</si>
  <si>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</si>
  <si>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</si>
  <si>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</si>
  <si>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</si>
  <si>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</si>
  <si>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</si>
  <si>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</si>
  <si>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</si>
  <si>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</si>
  <si>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</si>
  <si>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</si>
  <si>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</si>
  <si>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</si>
  <si>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</si>
  <si>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</si>
  <si>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</si>
  <si>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</si>
  <si>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</si>
  <si>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</si>
  <si>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</si>
  <si>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</si>
  <si>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</si>
  <si>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</si>
  <si>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</si>
  <si>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</si>
  <si>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</si>
  <si>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</si>
  <si>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</si>
  <si>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</si>
  <si>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</si>
  <si>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</si>
  <si>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</si>
  <si>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</si>
  <si>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</si>
  <si>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</si>
  <si>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</si>
  <si>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</si>
  <si>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</si>
  <si>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</si>
  <si>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</si>
  <si>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</si>
  <si>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</si>
  <si>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</si>
  <si>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</si>
  <si>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</si>
  <si>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</si>
  <si>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</si>
  <si>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</si>
  <si>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</si>
  <si>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</si>
  <si>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</si>
  <si>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</si>
  <si>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</si>
  <si>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</si>
  <si>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</si>
  <si>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</si>
  <si>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</si>
  <si>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</si>
  <si>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</si>
  <si>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</si>
  <si>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</si>
  <si>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</si>
  <si>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</si>
  <si>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</si>
  <si>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</si>
  <si>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</si>
  <si>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</si>
  <si>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</si>
  <si>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</si>
  <si>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</si>
  <si>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</si>
  <si>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</si>
  <si>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</si>
  <si>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</si>
  <si>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</si>
  <si>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</si>
  <si>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</si>
  <si>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</si>
  <si>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</si>
  <si>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</si>
  <si>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</si>
  <si>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</si>
  <si>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</si>
  <si>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</si>
  <si>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</si>
  <si>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</si>
  <si>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</si>
  <si>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</si>
  <si>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</si>
  <si>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</si>
  <si>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</si>
  <si>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</si>
  <si>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</si>
  <si>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</si>
  <si>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</si>
  <si>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</si>
  <si>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</si>
  <si>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</si>
  <si>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</si>
  <si>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</si>
  <si>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</si>
  <si>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</si>
  <si>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</si>
  <si>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</si>
  <si>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</si>
  <si>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</si>
  <si>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</si>
  <si>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</si>
  <si>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</si>
  <si>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</si>
  <si>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</si>
  <si>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</si>
  <si>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</si>
  <si>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</si>
  <si>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</si>
  <si>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</si>
  <si>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</si>
  <si>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</si>
  <si>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</si>
  <si>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</si>
  <si>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</si>
  <si>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</si>
  <si>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</si>
  <si>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</si>
  <si>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</si>
  <si>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</si>
  <si>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</si>
  <si>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</si>
  <si>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</si>
  <si>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</si>
  <si>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</si>
  <si>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</si>
  <si>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</si>
  <si>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</si>
  <si>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</si>
  <si>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</si>
  <si>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</si>
  <si>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</si>
  <si>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</si>
  <si>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</si>
  <si>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</si>
  <si>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</si>
  <si>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</si>
  <si>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</si>
  <si>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</si>
  <si>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</si>
  <si>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</si>
  <si>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</si>
  <si>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</si>
  <si>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</si>
  <si>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</si>
  <si>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</si>
  <si>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</si>
  <si>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</si>
  <si>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</si>
  <si>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</si>
  <si>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</si>
  <si>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</si>
  <si>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</si>
  <si>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</si>
  <si>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</si>
  <si>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</si>
  <si>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</si>
  <si>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</si>
  <si>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</si>
  <si>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</si>
  <si>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</si>
  <si>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</si>
  <si>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</si>
  <si>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</si>
  <si>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</si>
  <si>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</si>
  <si>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</si>
  <si>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</si>
  <si>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</si>
  <si>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</si>
  <si>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</si>
  <si>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</si>
  <si>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</si>
  <si>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</si>
  <si>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</si>
  <si>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</si>
  <si>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</si>
  <si>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</si>
  <si>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</si>
  <si>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</si>
  <si>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</si>
  <si>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</si>
  <si>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</si>
  <si>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</si>
  <si>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</si>
  <si>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</si>
  <si>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</si>
  <si>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</si>
  <si>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</si>
  <si>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</si>
  <si>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</si>
  <si>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</si>
  <si>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</si>
  <si>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</si>
  <si>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</si>
  <si>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</si>
  <si>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</si>
  <si>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</si>
  <si>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</si>
  <si>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</si>
  <si>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</si>
  <si>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</si>
  <si>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</si>
  <si>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</si>
  <si>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</si>
  <si>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</si>
  <si>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</si>
  <si>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</si>
  <si>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</si>
  <si>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</si>
  <si>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</si>
  <si>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</si>
  <si>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</si>
  <si>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</si>
  <si>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</si>
  <si>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</si>
  <si>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</si>
  <si>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</si>
  <si>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</si>
  <si>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</si>
  <si>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</si>
  <si>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</si>
  <si>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</si>
  <si>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</si>
  <si>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</si>
  <si>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</si>
  <si>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</si>
  <si>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</si>
  <si>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</si>
  <si>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</si>
  <si>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</si>
  <si>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</si>
  <si>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</si>
  <si>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</si>
  <si>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</si>
  <si>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</si>
  <si>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</si>
  <si>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</si>
  <si>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</si>
  <si>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</si>
  <si>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</si>
  <si>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</si>
  <si>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</si>
  <si>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</si>
  <si>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</si>
  <si>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</si>
  <si>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</si>
  <si>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</si>
  <si>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</si>
  <si>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</si>
  <si>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</si>
  <si>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</si>
  <si>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</si>
  <si>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</si>
  <si>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</si>
  <si>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</si>
  <si>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</si>
  <si>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</si>
  <si>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</si>
  <si>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</si>
  <si>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</si>
  <si>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</si>
  <si>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</si>
  <si>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</si>
  <si>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</si>
  <si>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</si>
  <si>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</si>
  <si>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</si>
  <si>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</si>
  <si>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</si>
  <si>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</si>
  <si>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</si>
  <si>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</si>
  <si>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</si>
  <si>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</si>
  <si>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</si>
  <si>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</si>
  <si>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</si>
  <si>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</si>
  <si>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</si>
  <si>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</si>
  <si>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</si>
  <si>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</si>
  <si>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</si>
  <si>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</si>
  <si>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</si>
  <si>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</si>
  <si>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</si>
  <si>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</si>
  <si>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</si>
  <si>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</si>
  <si>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</si>
  <si>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</si>
  <si>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</si>
  <si>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</si>
  <si>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</si>
  <si>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</si>
  <si>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</si>
  <si>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</si>
  <si>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</si>
  <si>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</si>
  <si>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</si>
  <si>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</si>
  <si>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</si>
  <si>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</si>
  <si>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</si>
  <si>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</si>
  <si>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</si>
  <si>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</si>
  <si>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</si>
  <si>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</si>
  <si>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</si>
  <si>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</si>
  <si>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</si>
  <si>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</si>
  <si>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</si>
  <si>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</si>
  <si>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</si>
  <si>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</si>
  <si>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</si>
  <si>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</si>
  <si>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</si>
  <si>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</si>
  <si>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</si>
  <si>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</si>
  <si>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</si>
  <si>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</si>
  <si>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</si>
  <si>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</si>
  <si>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</si>
  <si>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</si>
  <si>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</si>
  <si>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</si>
  <si>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</si>
  <si>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</si>
  <si>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</si>
  <si>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</si>
  <si>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</si>
  <si>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</si>
  <si>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</si>
  <si>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</si>
  <si>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</si>
  <si>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</si>
  <si>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</si>
  <si>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</si>
  <si>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</si>
  <si>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</si>
  <si>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</si>
  <si>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</si>
  <si>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</si>
  <si>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</si>
  <si>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</si>
  <si>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</si>
  <si>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</si>
  <si>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</si>
  <si>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</si>
  <si>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</si>
  <si>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</si>
  <si>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</si>
  <si>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</si>
  <si>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</si>
  <si>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</si>
  <si>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</si>
  <si>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</si>
  <si>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</si>
  <si>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</si>
  <si>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</si>
  <si>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</si>
  <si>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</si>
  <si>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</si>
  <si>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</si>
  <si>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</si>
  <si>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</si>
  <si>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</si>
  <si>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</si>
  <si>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</si>
  <si>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</si>
  <si>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</si>
  <si>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</si>
  <si>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</si>
  <si>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</si>
  <si>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</si>
  <si>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</si>
  <si>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</si>
  <si>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</si>
  <si>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</si>
  <si>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</si>
  <si>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</si>
  <si>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</si>
  <si>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</si>
  <si>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</si>
  <si>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</si>
  <si>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</si>
  <si>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</si>
  <si>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</si>
  <si>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</si>
  <si>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</si>
  <si>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</si>
  <si>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</si>
  <si>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</si>
  <si>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</si>
  <si>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</si>
  <si>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</si>
  <si>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</si>
  <si>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</si>
  <si>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</si>
  <si>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</si>
  <si>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</si>
  <si>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</si>
  <si>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</si>
  <si>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</si>
  <si>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</si>
  <si>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</si>
  <si>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</si>
  <si>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</si>
  <si>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</si>
  <si>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</si>
  <si>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</si>
  <si>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</si>
  <si>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</si>
  <si>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</si>
  <si>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</si>
  <si>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</si>
  <si>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</si>
  <si>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</si>
  <si>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</si>
  <si>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</si>
  <si>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</si>
  <si>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</si>
  <si>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</si>
  <si>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</si>
  <si>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</si>
  <si>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</si>
  <si>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</si>
  <si>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</si>
  <si>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</si>
  <si>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</si>
  <si>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</si>
  <si>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</si>
  <si>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</si>
  <si>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</si>
  <si>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</si>
  <si>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</si>
  <si>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</si>
  <si>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</si>
  <si>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</si>
  <si>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</si>
  <si>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</si>
  <si>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</si>
  <si>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</si>
  <si>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</si>
  <si>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</si>
  <si>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</si>
  <si>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</si>
  <si>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</si>
  <si>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</si>
  <si>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</si>
  <si>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</si>
  <si>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</si>
  <si>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</si>
  <si>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</si>
  <si>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</si>
  <si>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</si>
  <si>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</si>
  <si>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</si>
  <si>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</si>
  <si>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</si>
  <si>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</si>
  <si>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</si>
  <si>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</si>
  <si>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</si>
  <si>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</si>
  <si>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</si>
  <si>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</si>
  <si>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</si>
  <si>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</si>
  <si>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</si>
  <si>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</si>
  <si>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</si>
  <si>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</si>
  <si>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</si>
  <si>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</si>
  <si>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</si>
  <si>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</si>
  <si>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</si>
  <si>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</si>
  <si>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</si>
  <si>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</si>
  <si>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</si>
  <si>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</si>
  <si>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</si>
  <si>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</si>
  <si>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</si>
  <si>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</si>
  <si>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</si>
  <si>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</si>
  <si>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</si>
  <si>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</si>
  <si>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</si>
  <si>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</si>
  <si>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</si>
  <si>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</si>
  <si>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</si>
  <si>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</si>
  <si>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</si>
  <si>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</si>
  <si>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</si>
  <si>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</si>
  <si>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</si>
  <si>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</si>
  <si>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</si>
  <si>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</si>
  <si>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</si>
  <si>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</si>
  <si>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</si>
  <si>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</si>
  <si>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</si>
  <si>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</si>
  <si>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</si>
  <si>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</si>
  <si>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</si>
  <si>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</si>
  <si>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</si>
  <si>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</si>
  <si>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</si>
  <si>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</si>
  <si>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</si>
  <si>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</si>
  <si>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</si>
  <si>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</si>
  <si>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</si>
  <si>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</si>
  <si>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</si>
  <si>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</si>
  <si>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</si>
  <si>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</si>
  <si>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</si>
  <si>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</si>
  <si>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</si>
  <si>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</si>
  <si>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</si>
  <si>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</si>
  <si>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</si>
  <si>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</si>
  <si>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</si>
  <si>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</si>
  <si>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</si>
  <si>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</si>
  <si>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</si>
  <si>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</si>
  <si>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</si>
  <si>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</si>
  <si>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</si>
  <si>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</si>
  <si>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</si>
  <si>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</si>
  <si>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</si>
  <si>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</si>
  <si>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</si>
  <si>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</si>
  <si>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</si>
  <si>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</si>
  <si>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</si>
  <si>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</si>
  <si>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</si>
  <si>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</si>
  <si>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</si>
  <si>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</si>
  <si>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</si>
  <si>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</si>
  <si>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</si>
  <si>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</si>
  <si>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</si>
  <si>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</si>
  <si>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</si>
  <si>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</si>
  <si>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</si>
  <si>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</si>
  <si>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</si>
  <si>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</si>
  <si>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</si>
  <si>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</si>
  <si>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</si>
  <si>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</si>
  <si>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</si>
  <si>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</si>
  <si>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</si>
  <si>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</si>
  <si>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</si>
  <si>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</si>
  <si>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</si>
  <si>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</si>
  <si>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</si>
  <si>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</si>
  <si>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</si>
  <si>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</si>
  <si>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</si>
  <si>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</si>
  <si>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</si>
  <si>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</si>
  <si>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</si>
  <si>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</si>
  <si>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</si>
  <si>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</si>
  <si>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</si>
  <si>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</si>
  <si>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</si>
  <si>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</si>
  <si>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</si>
  <si>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</si>
  <si>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</si>
  <si>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</si>
  <si>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</si>
  <si>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</si>
  <si>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</si>
  <si>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</si>
  <si>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</si>
  <si>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</si>
  <si>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</si>
  <si>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</si>
  <si>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</si>
  <si>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</si>
  <si>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</si>
  <si>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</si>
  <si>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</si>
  <si>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</si>
  <si>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</si>
  <si>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</si>
  <si>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</si>
  <si>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</si>
  <si>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</si>
  <si>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</si>
  <si>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</si>
  <si>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</si>
  <si>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</si>
  <si>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</si>
  <si>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</si>
  <si>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</si>
  <si>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</si>
  <si>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</si>
  <si>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</si>
  <si>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</si>
  <si>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</si>
  <si>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</si>
  <si>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</si>
  <si>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</si>
  <si>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</si>
  <si>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</si>
  <si>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</si>
  <si>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</si>
  <si>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</si>
  <si>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</si>
  <si>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</si>
  <si>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</si>
  <si>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</si>
  <si>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</si>
  <si>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</si>
  <si>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</si>
  <si>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</si>
  <si>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</si>
  <si>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</si>
  <si>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</si>
  <si>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</si>
  <si>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</si>
  <si>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</si>
  <si>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</si>
  <si>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</si>
  <si>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</si>
  <si>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</si>
  <si>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</si>
  <si>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</si>
  <si>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</si>
  <si>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</si>
  <si>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</si>
  <si>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</si>
  <si>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</si>
  <si>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</si>
  <si>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</si>
  <si>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</si>
  <si>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</si>
  <si>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</si>
  <si>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</si>
  <si>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</si>
  <si>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</si>
  <si>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</si>
  <si>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</si>
  <si>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</si>
  <si>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</si>
  <si>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</si>
  <si>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</si>
  <si>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</si>
  <si>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</si>
  <si>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</si>
  <si>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</si>
  <si>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</si>
  <si>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</si>
  <si>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</si>
  <si>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</si>
  <si>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</si>
  <si>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</si>
  <si>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</si>
  <si>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</si>
  <si>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</si>
  <si>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</si>
  <si>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</si>
  <si>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</si>
  <si>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</si>
  <si>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</si>
  <si>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</si>
  <si>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</si>
  <si>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</si>
  <si>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</si>
  <si>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</si>
  <si>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</si>
  <si>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</si>
  <si>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</si>
  <si>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</si>
  <si>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</si>
  <si>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</si>
  <si>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</si>
  <si>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</si>
  <si>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</si>
  <si>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</si>
  <si>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</si>
  <si>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</si>
  <si>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</si>
  <si>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</si>
  <si>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</si>
  <si>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</si>
  <si>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</si>
  <si>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</si>
  <si>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</si>
  <si>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</si>
  <si>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</si>
  <si>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</si>
  <si>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</si>
  <si>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</si>
  <si>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</si>
  <si>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</si>
  <si>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</si>
  <si>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</si>
  <si>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</si>
  <si>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</si>
  <si>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</si>
  <si>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</si>
  <si>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</si>
  <si>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</si>
  <si>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</si>
  <si>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</si>
  <si>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</si>
  <si>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</si>
  <si>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</si>
  <si>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</si>
  <si>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</si>
  <si>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</si>
  <si>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</si>
  <si>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</si>
  <si>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</si>
  <si>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</si>
  <si>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</si>
  <si>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</si>
  <si>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</si>
  <si>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</si>
  <si>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</si>
  <si>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</si>
  <si>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</si>
  <si>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</si>
  <si>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</si>
  <si>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</si>
  <si>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</si>
  <si>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</si>
  <si>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</si>
  <si>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</si>
  <si>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</si>
  <si>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</si>
  <si>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</si>
  <si>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</si>
  <si>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</si>
  <si>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</si>
  <si>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</si>
  <si>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</si>
  <si>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</si>
  <si>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</si>
  <si>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</si>
  <si>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</si>
  <si>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</si>
  <si>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</si>
  <si>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</si>
  <si>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</si>
  <si>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</si>
  <si>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</si>
  <si>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</si>
  <si>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</si>
  <si>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</si>
  <si>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</si>
  <si>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</si>
  <si>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</si>
  <si>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</si>
  <si>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</si>
  <si>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</si>
  <si>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</si>
  <si>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</si>
  <si>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</si>
  <si>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</si>
  <si>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</si>
  <si>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</si>
  <si>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</si>
  <si>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</si>
  <si>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</si>
  <si>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</si>
  <si>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</si>
  <si>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</si>
  <si>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</si>
  <si>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</si>
  <si>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</si>
  <si>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</si>
  <si>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</si>
  <si>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</si>
  <si>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</si>
  <si>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</si>
  <si>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</si>
  <si>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</si>
  <si>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</si>
  <si>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</si>
  <si>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</si>
  <si>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</si>
  <si>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</si>
  <si>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</si>
  <si>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</si>
  <si>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</si>
  <si>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</si>
  <si>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</si>
  <si>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</si>
  <si>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</si>
  <si>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</si>
  <si>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</si>
  <si>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</si>
  <si>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</si>
  <si>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</si>
  <si>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</si>
  <si>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</si>
  <si>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</si>
  <si>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</si>
  <si>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</si>
  <si>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</si>
  <si>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</si>
  <si>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</si>
  <si>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</si>
  <si>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</si>
  <si>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</si>
  <si>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</si>
  <si>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</si>
  <si>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</si>
  <si>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</si>
  <si>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</si>
  <si>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</si>
  <si>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</si>
  <si>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</si>
  <si>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</si>
  <si>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</si>
  <si>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</si>
  <si>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</si>
  <si>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</si>
  <si>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</si>
  <si>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</si>
  <si>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</si>
  <si>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</si>
  <si>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</si>
  <si>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</si>
  <si>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</si>
  <si>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</si>
  <si>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</si>
  <si>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</si>
  <si>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</si>
  <si>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</si>
  <si>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</si>
  <si>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</si>
  <si>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</si>
  <si>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</si>
  <si>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</si>
  <si>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</si>
  <si>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</si>
  <si>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</si>
  <si>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</si>
  <si>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</si>
  <si>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</si>
  <si>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</si>
  <si>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</si>
  <si>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</si>
  <si>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</si>
  <si>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</si>
  <si>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</si>
  <si>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</si>
  <si>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</si>
  <si>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</si>
  <si>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</si>
  <si>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</si>
  <si>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</si>
  <si>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</si>
  <si>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</si>
  <si>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</si>
  <si>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</si>
  <si>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</si>
  <si>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</si>
  <si>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</si>
  <si>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</si>
  <si>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</si>
  <si>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</si>
  <si>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</si>
  <si>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</si>
  <si>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</si>
  <si>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</si>
  <si>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</si>
  <si>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</si>
  <si>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</si>
  <si>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</si>
  <si>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</si>
  <si>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</si>
  <si>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</si>
  <si>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</si>
  <si>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</si>
  <si>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</si>
  <si>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</si>
  <si>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</si>
  <si>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</si>
  <si>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</si>
  <si>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</si>
  <si>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</si>
  <si>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</si>
  <si>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</si>
  <si>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</si>
  <si>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</si>
  <si>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</si>
  <si>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</si>
  <si>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</si>
  <si>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</si>
  <si>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</si>
  <si>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</si>
  <si>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</si>
  <si>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</si>
  <si>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</si>
  <si>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</si>
  <si>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</si>
  <si>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</si>
  <si>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</si>
  <si>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</si>
  <si>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</si>
  <si>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</si>
  <si>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</si>
  <si>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</si>
  <si>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</si>
  <si>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</si>
  <si>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</si>
  <si>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</si>
  <si>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</si>
  <si>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</si>
  <si>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</si>
  <si>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</si>
  <si>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</si>
  <si>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</si>
  <si>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</si>
  <si>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</si>
  <si>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</si>
  <si>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</si>
  <si>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</si>
  <si>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</si>
  <si>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</si>
  <si>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</si>
  <si>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</si>
  <si>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</si>
  <si>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</si>
  <si>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</si>
  <si>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</si>
  <si>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</si>
  <si>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</si>
  <si>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</si>
  <si>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</si>
  <si>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</si>
  <si>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</si>
  <si>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</si>
  <si>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</si>
  <si>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</si>
  <si>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</si>
  <si>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</si>
  <si>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</si>
  <si>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</si>
  <si>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</si>
  <si>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</si>
  <si>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</si>
  <si>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</si>
  <si>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</si>
  <si>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</si>
  <si>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</si>
  <si>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</si>
  <si>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</si>
  <si>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</si>
  <si>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</si>
  <si>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</si>
  <si>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</si>
  <si>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</si>
  <si>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</si>
  <si>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</si>
  <si>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</si>
  <si>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</si>
  <si>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</si>
  <si>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</si>
  <si>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</si>
  <si>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</si>
  <si>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</si>
  <si>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</si>
  <si>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</si>
  <si>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</si>
  <si>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</si>
  <si>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</si>
  <si>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</si>
  <si>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</si>
  <si>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</si>
  <si>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</si>
  <si>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</si>
  <si>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</si>
  <si>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</si>
  <si>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</si>
  <si>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</si>
  <si>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</si>
  <si>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</si>
  <si>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</si>
  <si>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</si>
  <si>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</si>
  <si>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</si>
  <si>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</si>
  <si>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</si>
  <si>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</si>
  <si>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</si>
  <si>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</si>
  <si>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</si>
  <si>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</si>
  <si>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</si>
  <si>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</si>
  <si>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</si>
  <si>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</si>
  <si>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</si>
  <si>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</si>
  <si>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</si>
  <si>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</si>
  <si>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</si>
  <si>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</si>
  <si>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</si>
  <si>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</si>
  <si>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</si>
  <si>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</si>
  <si>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</si>
  <si>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</si>
  <si>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</si>
  <si>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</si>
  <si>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</si>
  <si>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</si>
  <si>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</si>
  <si>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</si>
  <si>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</si>
  <si>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</si>
  <si>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</si>
  <si>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</si>
  <si>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</si>
  <si>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</si>
  <si>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</si>
  <si>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</si>
  <si>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</si>
  <si>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</si>
  <si>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</si>
  <si>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</si>
  <si>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</si>
  <si>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</si>
  <si>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</si>
  <si>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</si>
  <si>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</si>
  <si>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</si>
  <si>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</si>
  <si>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</si>
  <si>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</si>
  <si>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</si>
  <si>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</si>
  <si>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</si>
  <si>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</si>
  <si>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</si>
  <si>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</si>
  <si>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</si>
  <si>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</si>
  <si>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</si>
  <si>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</si>
  <si>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</si>
  <si>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</si>
  <si>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</si>
  <si>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</si>
  <si>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</si>
  <si>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</si>
  <si>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</si>
  <si>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</si>
  <si>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</si>
  <si>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</si>
  <si>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</si>
  <si>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</si>
  <si>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</si>
  <si>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</si>
  <si>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</si>
  <si>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</si>
  <si>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</si>
  <si>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</si>
  <si>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</si>
  <si>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</si>
  <si>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</si>
  <si>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</si>
  <si>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</si>
  <si>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</si>
  <si>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</si>
  <si>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</si>
  <si>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</si>
  <si>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</si>
  <si>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</si>
  <si>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</si>
  <si>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</si>
  <si>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</si>
  <si>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</si>
  <si>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</si>
  <si>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</si>
  <si>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</si>
  <si>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</si>
  <si>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</si>
  <si>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</si>
  <si>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</si>
  <si>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</si>
  <si>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</si>
  <si>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</si>
  <si>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</si>
  <si>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</si>
  <si>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</si>
  <si>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</si>
  <si>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</si>
  <si>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</si>
  <si>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</si>
  <si>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</si>
  <si>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</si>
  <si>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</si>
  <si>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</si>
  <si>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</si>
  <si>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</si>
  <si>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</si>
  <si>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</si>
  <si>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</si>
  <si>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</si>
  <si>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</si>
  <si>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</si>
  <si>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</si>
  <si>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</si>
  <si>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</si>
  <si>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</si>
  <si>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</si>
  <si>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</si>
  <si>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</si>
  <si>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</si>
  <si>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</si>
  <si>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</si>
  <si>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</si>
  <si>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</si>
  <si>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</si>
  <si>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</si>
  <si>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</si>
  <si>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</si>
  <si>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</si>
  <si>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</si>
  <si>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</si>
  <si>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</si>
  <si>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</si>
  <si>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</si>
  <si>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</si>
  <si>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</si>
  <si>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</si>
  <si>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</si>
  <si>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</si>
  <si>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</si>
  <si>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</si>
  <si>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</si>
  <si>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</si>
  <si>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</si>
  <si>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</si>
  <si>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</si>
  <si>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</si>
  <si>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</si>
  <si>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</si>
  <si>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</si>
  <si>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</si>
  <si>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</si>
  <si>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</si>
  <si>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</si>
  <si>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</si>
  <si>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</si>
  <si>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</si>
  <si>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</si>
  <si>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</si>
  <si>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</si>
  <si>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</si>
  <si>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</si>
  <si>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</si>
  <si>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</si>
  <si>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</si>
  <si>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</si>
  <si>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</si>
  <si>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</si>
  <si>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</si>
  <si>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</si>
  <si>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</si>
  <si>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</si>
  <si>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</si>
  <si>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</si>
  <si>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</si>
  <si>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</si>
  <si>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</si>
  <si>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</si>
  <si>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</si>
  <si>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</si>
  <si>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</si>
  <si>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</si>
  <si>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</si>
  <si>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</si>
  <si>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</si>
  <si>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</si>
  <si>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</si>
  <si>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</si>
  <si>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</si>
  <si>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</si>
  <si>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</si>
  <si>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</si>
  <si>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</si>
  <si>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</si>
  <si>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</si>
  <si>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</si>
  <si>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</si>
  <si>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</si>
  <si>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</si>
  <si>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</si>
  <si>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</si>
  <si>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</si>
  <si>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</si>
  <si>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</si>
  <si>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</si>
  <si>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</si>
  <si>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</si>
  <si>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</si>
  <si>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</si>
  <si>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</si>
  <si>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</si>
  <si>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</si>
  <si>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</si>
  <si>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</si>
  <si>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</si>
  <si>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</si>
  <si>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</si>
  <si>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</si>
  <si>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</si>
  <si>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</si>
  <si>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</si>
  <si>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</si>
  <si>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</si>
  <si>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</si>
  <si>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</si>
  <si>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</si>
  <si>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</si>
  <si>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</si>
  <si>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</si>
  <si>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</si>
  <si>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</si>
  <si>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</si>
  <si>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</si>
  <si>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</si>
  <si>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</si>
  <si>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</si>
  <si>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</si>
  <si>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</si>
  <si>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</si>
  <si>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</si>
  <si>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</si>
  <si>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</si>
  <si>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</si>
  <si>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</si>
  <si>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</si>
  <si>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</si>
  <si>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</si>
  <si>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</si>
  <si>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</si>
  <si>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</si>
  <si>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</si>
  <si>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</si>
  <si>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</si>
  <si>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</si>
  <si>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</si>
  <si>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</si>
  <si>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</si>
  <si>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</si>
  <si>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</si>
  <si>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</si>
  <si>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</si>
  <si>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</si>
  <si>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</si>
  <si>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</si>
  <si>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</si>
  <si>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</si>
  <si>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</si>
  <si>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</si>
  <si>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</si>
  <si>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</si>
  <si>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</si>
  <si>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</si>
  <si>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</si>
  <si>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</si>
  <si>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</si>
  <si>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</si>
  <si>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</si>
  <si>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</si>
  <si>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</si>
  <si>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</si>
  <si>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</si>
  <si>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</si>
  <si>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</si>
  <si>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</si>
  <si>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</si>
  <si>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</si>
  <si>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</si>
  <si>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</si>
  <si>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</si>
  <si>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</si>
  <si>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</si>
  <si>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</si>
  <si>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</si>
  <si>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</si>
  <si>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</si>
  <si>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</si>
  <si>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</si>
  <si>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</si>
  <si>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</si>
  <si>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</si>
  <si>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</si>
  <si>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</si>
  <si>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</si>
  <si>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</si>
  <si>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</si>
  <si>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</si>
  <si>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</si>
  <si>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</si>
  <si>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</si>
  <si>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</si>
  <si>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</si>
  <si>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</si>
  <si>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</si>
  <si>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</si>
  <si>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</si>
  <si>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</si>
  <si>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</si>
  <si>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</si>
  <si>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</si>
  <si>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</si>
  <si>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</si>
  <si>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</si>
  <si>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</si>
  <si>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</si>
  <si>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</si>
  <si>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</si>
  <si>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</si>
  <si>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</si>
  <si>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</si>
  <si>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</si>
  <si>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</si>
  <si>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</si>
  <si>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</si>
  <si>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</si>
  <si>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</si>
  <si>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</si>
  <si>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</si>
  <si>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</si>
  <si>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</si>
  <si>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</si>
  <si>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</si>
  <si>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</si>
  <si>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</si>
  <si>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</si>
  <si>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</si>
  <si>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</si>
  <si>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</si>
  <si>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</si>
  <si>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</si>
  <si>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</si>
  <si>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</si>
  <si>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</si>
  <si>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</si>
  <si>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</si>
  <si>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</si>
  <si>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</si>
  <si>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</si>
  <si>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</si>
  <si>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</si>
  <si>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</si>
  <si>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</si>
  <si>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</si>
  <si>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</si>
  <si>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</si>
  <si>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</si>
  <si>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</si>
  <si>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</si>
  <si>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</si>
  <si>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</si>
  <si>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</si>
  <si>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</si>
  <si>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</si>
  <si>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</si>
  <si>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</si>
  <si>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</si>
  <si>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</si>
  <si>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</si>
  <si>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</si>
  <si>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</si>
  <si>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</si>
  <si>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</si>
  <si>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</si>
  <si>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</si>
  <si>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</si>
  <si>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</si>
  <si>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</si>
  <si>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</si>
  <si>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</si>
  <si>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</si>
  <si>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</si>
  <si>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</si>
  <si>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</si>
  <si>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</si>
  <si>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</si>
  <si>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</si>
  <si>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</si>
  <si>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</si>
  <si>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</si>
  <si>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</si>
  <si>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</si>
  <si>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</si>
  <si>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</si>
  <si>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</si>
  <si>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</si>
  <si>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</si>
  <si>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</si>
  <si>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</si>
  <si>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</si>
  <si>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</si>
  <si>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</si>
  <si>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</si>
  <si>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</si>
  <si>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</si>
  <si>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</si>
  <si>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</si>
  <si>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</si>
  <si>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</si>
  <si>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</si>
  <si>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</si>
  <si>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</si>
  <si>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</si>
  <si>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</si>
  <si>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</si>
  <si>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</si>
  <si>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</si>
  <si>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</si>
  <si>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</si>
  <si>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</si>
  <si>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</si>
  <si>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</si>
  <si>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</si>
  <si>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</si>
  <si>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</si>
  <si>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</si>
  <si>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</si>
  <si>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</si>
  <si>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</si>
  <si>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</si>
  <si>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</si>
  <si>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</si>
  <si>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</si>
  <si>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</si>
  <si>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</si>
  <si>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</si>
  <si>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</si>
  <si>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</si>
  <si>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</si>
  <si>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</si>
  <si>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</si>
  <si>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</si>
  <si>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</si>
  <si>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</si>
  <si>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</si>
  <si>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</si>
  <si>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</si>
  <si>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</si>
  <si>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</si>
  <si>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</si>
  <si>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</si>
  <si>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</si>
  <si>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</si>
  <si>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</si>
  <si>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</si>
  <si>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</si>
  <si>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</si>
  <si>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</si>
  <si>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</si>
  <si>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</si>
  <si>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</si>
  <si>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</si>
  <si>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</si>
  <si>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</si>
  <si>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</si>
  <si>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</si>
  <si>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</si>
  <si>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</si>
  <si>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</si>
  <si>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</si>
  <si>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</si>
  <si>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</si>
  <si>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</si>
  <si>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</si>
  <si>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</si>
  <si>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</si>
  <si>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</si>
  <si>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</si>
  <si>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</si>
  <si>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</si>
  <si>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</si>
  <si>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</si>
  <si>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</si>
  <si>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</si>
  <si>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</si>
  <si>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</si>
  <si>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</si>
  <si>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</si>
  <si>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</si>
  <si>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</si>
  <si>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</si>
  <si>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</si>
  <si>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</si>
  <si>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</si>
  <si>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</si>
  <si>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</si>
  <si>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</si>
  <si>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</si>
  <si>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</si>
  <si>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</si>
  <si>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</si>
  <si>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</si>
  <si>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</si>
  <si>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</si>
  <si>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</si>
  <si>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</si>
  <si>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</si>
  <si>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</si>
  <si>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</si>
  <si>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</si>
  <si>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</si>
  <si>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</si>
  <si>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</si>
  <si>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</si>
  <si>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</si>
  <si>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</si>
  <si>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</si>
  <si>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</si>
  <si>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</si>
  <si>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</si>
  <si>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</si>
  <si>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</si>
  <si>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</si>
  <si>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</si>
  <si>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</si>
  <si>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</si>
  <si>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</si>
  <si>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</si>
  <si>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</si>
  <si>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</si>
  <si>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</si>
  <si>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</si>
  <si>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</si>
  <si>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</si>
  <si>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</si>
  <si>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</si>
  <si>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</si>
  <si>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</si>
  <si>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</si>
  <si>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</si>
  <si>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</si>
  <si>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</si>
  <si>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</si>
  <si>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</si>
  <si>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</si>
  <si>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</si>
  <si>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</si>
  <si>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</si>
  <si>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</si>
  <si>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</si>
  <si>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</si>
  <si>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</si>
  <si>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</si>
  <si>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</si>
  <si>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</si>
  <si>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</si>
  <si>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</si>
  <si>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</si>
  <si>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</si>
  <si>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</si>
  <si>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</si>
  <si>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</si>
  <si>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</si>
  <si>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</si>
  <si>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</si>
  <si>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</si>
  <si>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</si>
  <si>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</si>
  <si>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</si>
  <si>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</si>
  <si>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</si>
  <si>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</si>
  <si>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</si>
  <si>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</si>
  <si>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</si>
  <si>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</si>
  <si>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</si>
  <si>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</si>
  <si>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</si>
  <si>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</si>
  <si>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</si>
  <si>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</si>
  <si>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</si>
  <si>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</si>
  <si>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</si>
  <si>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</si>
  <si>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</si>
  <si>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</si>
  <si>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</si>
  <si>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</si>
  <si>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</si>
  <si>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</si>
  <si>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</si>
  <si>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</si>
  <si>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</si>
  <si>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</si>
  <si>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</si>
  <si>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</si>
  <si>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</si>
  <si>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</si>
  <si>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</si>
  <si>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</si>
  <si>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</si>
  <si>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</si>
  <si>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</si>
  <si>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</si>
  <si>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</si>
  <si>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</si>
  <si>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</si>
  <si>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</si>
  <si>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</si>
  <si>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</si>
  <si>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</si>
  <si>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</si>
  <si>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</si>
  <si>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</si>
  <si>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</si>
  <si>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</si>
  <si>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</si>
  <si>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</si>
  <si>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</si>
  <si>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</si>
  <si>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</si>
  <si>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</si>
  <si>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</si>
  <si>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</si>
  <si>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</si>
  <si>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</si>
  <si>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</si>
  <si>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</si>
  <si>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</si>
  <si>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</si>
  <si>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</si>
  <si>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</si>
  <si>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</si>
  <si>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</si>
  <si>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</si>
  <si>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</si>
  <si>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</si>
  <si>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</si>
  <si>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</si>
  <si>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</si>
  <si>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</si>
  <si>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</si>
  <si>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</si>
  <si>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</si>
  <si>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</si>
  <si>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</si>
  <si>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</si>
  <si>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</si>
  <si>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</si>
  <si>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</si>
  <si>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</si>
  <si>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</si>
  <si>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</si>
  <si>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</si>
  <si>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</si>
  <si>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</si>
  <si>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</si>
  <si>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</si>
  <si>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</si>
  <si>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</si>
  <si>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</si>
  <si>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</si>
  <si>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</si>
  <si>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</si>
  <si>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</si>
  <si>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</si>
  <si>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</si>
  <si>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</si>
  <si>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</si>
  <si>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</si>
  <si>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</si>
  <si>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</si>
  <si>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</si>
  <si>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</si>
  <si>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</si>
  <si>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</si>
  <si>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</si>
  <si>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</si>
  <si>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</si>
  <si>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</si>
  <si>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</si>
  <si>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</si>
  <si>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</si>
  <si>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</si>
  <si>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</si>
  <si>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</si>
  <si>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</si>
  <si>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</si>
  <si>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</si>
  <si>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</si>
  <si>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</si>
  <si>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</si>
  <si>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</si>
  <si>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</si>
  <si>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</si>
  <si>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</si>
  <si>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</si>
  <si>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</si>
  <si>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</si>
  <si>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</si>
  <si>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</si>
  <si>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</si>
  <si>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</si>
  <si>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</si>
  <si>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</si>
  <si>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</si>
  <si>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</si>
  <si>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</si>
  <si>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</si>
  <si>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</si>
  <si>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</si>
  <si>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</si>
  <si>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</si>
  <si>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</si>
  <si>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</si>
  <si>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</si>
  <si>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</si>
  <si>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</si>
  <si>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</si>
  <si>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</si>
  <si>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</si>
  <si>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</si>
  <si>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</si>
  <si>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</si>
  <si>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</si>
  <si>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</si>
  <si>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</si>
  <si>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</si>
  <si>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</si>
  <si>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</si>
  <si>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</si>
  <si>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</si>
  <si>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</si>
  <si>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</si>
  <si>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</si>
  <si>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</si>
  <si>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</si>
  <si>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</si>
  <si>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</si>
  <si>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</si>
  <si>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</si>
  <si>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</si>
  <si>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</si>
  <si>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</si>
  <si>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</si>
  <si>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</si>
  <si>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</si>
  <si>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</si>
  <si>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</si>
  <si>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</si>
  <si>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</si>
  <si>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</si>
  <si>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</si>
  <si>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</si>
  <si>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</si>
  <si>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</si>
  <si>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</si>
  <si>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</si>
  <si>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</si>
  <si>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</si>
  <si>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</si>
  <si>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</si>
  <si>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</si>
  <si>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</si>
  <si>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</si>
  <si>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</si>
  <si>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</si>
  <si>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</si>
  <si>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</si>
  <si>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</si>
  <si>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</si>
  <si>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</si>
  <si>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</si>
  <si>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</si>
  <si>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</si>
  <si>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</si>
  <si>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</si>
  <si>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</si>
  <si>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</si>
  <si>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</si>
  <si>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</si>
  <si>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</si>
  <si>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</si>
  <si>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</si>
  <si>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</si>
  <si>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</si>
  <si>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</si>
  <si>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</si>
  <si>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</si>
  <si>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</si>
  <si>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</si>
  <si>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</si>
  <si>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</si>
  <si>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</si>
  <si>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</si>
  <si>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</si>
  <si>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</si>
  <si>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</si>
  <si>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</si>
  <si>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</si>
  <si>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</si>
  <si>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</si>
  <si>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</si>
  <si>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</si>
  <si>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</si>
  <si>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</si>
  <si>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</si>
  <si>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</si>
  <si>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</si>
  <si>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</si>
  <si>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</si>
  <si>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</si>
  <si>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</si>
  <si>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</si>
  <si>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</si>
  <si>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</si>
  <si>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</si>
  <si>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</si>
  <si>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</si>
  <si>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</si>
  <si>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</si>
  <si>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</si>
  <si>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</si>
  <si>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</si>
  <si>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</si>
  <si>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</si>
  <si>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</si>
  <si>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</si>
  <si>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</si>
  <si>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</si>
  <si>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</si>
  <si>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</si>
  <si>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</si>
  <si>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</si>
  <si>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</si>
  <si>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</si>
  <si>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</si>
  <si>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</si>
  <si>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</si>
  <si>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</si>
  <si>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</si>
  <si>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</si>
  <si>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</si>
  <si>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</si>
  <si>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</si>
  <si>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</si>
  <si>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</si>
  <si>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</si>
  <si>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</si>
  <si>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</si>
  <si>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</si>
  <si>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</si>
  <si>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</si>
  <si>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</si>
  <si>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</si>
  <si>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</si>
  <si>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</si>
  <si>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</si>
  <si>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</si>
  <si>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</si>
  <si>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</si>
  <si>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</si>
  <si>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</si>
  <si>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</si>
  <si>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</si>
  <si>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</si>
  <si>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</si>
  <si>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</si>
  <si>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</si>
  <si>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</si>
  <si>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</si>
  <si>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</si>
  <si>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</si>
  <si>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</si>
  <si>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</si>
  <si>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</si>
  <si>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</si>
  <si>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</si>
  <si>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</si>
  <si>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</si>
  <si>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</si>
  <si>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</si>
  <si>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</si>
  <si>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</si>
  <si>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</si>
  <si>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</si>
  <si>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</si>
  <si>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</si>
  <si>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</si>
  <si>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</si>
  <si>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</si>
  <si>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</si>
  <si>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</si>
  <si>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</si>
  <si>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</si>
  <si>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</si>
  <si>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</si>
  <si>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</si>
  <si>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</si>
  <si>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</si>
  <si>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</si>
  <si>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</si>
  <si>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</si>
  <si>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</si>
  <si>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</si>
  <si>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</si>
  <si>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</si>
  <si>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</si>
  <si>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</si>
  <si>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</si>
  <si>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</si>
  <si>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</si>
  <si>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</si>
  <si>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</si>
  <si>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</si>
  <si>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</si>
  <si>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</si>
  <si>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</si>
  <si>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</si>
  <si>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</si>
  <si>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</si>
  <si>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</si>
  <si>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</si>
  <si>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</si>
  <si>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</si>
  <si>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</si>
  <si>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</si>
  <si>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</si>
  <si>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</si>
  <si>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</si>
  <si>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</si>
  <si>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</si>
  <si>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</si>
  <si>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</si>
  <si>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</si>
  <si>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</si>
  <si>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</si>
  <si>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</si>
  <si>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</si>
  <si>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</si>
  <si>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</si>
  <si>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</si>
  <si>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</si>
  <si>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</si>
  <si>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</si>
  <si>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</si>
  <si>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</si>
  <si>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</si>
  <si>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</si>
  <si>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</si>
  <si>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</si>
  <si>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</si>
  <si>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</si>
  <si>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</si>
  <si>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</si>
  <si>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</si>
  <si>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</si>
  <si>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</si>
  <si>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</si>
  <si>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</si>
  <si>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</si>
  <si>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</si>
  <si>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</si>
  <si>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</si>
  <si>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</si>
  <si>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</si>
  <si>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</si>
  <si>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</si>
  <si>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</si>
  <si>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</si>
  <si>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</si>
  <si>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</si>
  <si>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</si>
  <si>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</si>
  <si>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</si>
  <si>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</si>
  <si>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</si>
  <si>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</si>
  <si>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</si>
  <si>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</si>
  <si>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</si>
  <si>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</si>
  <si>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</si>
  <si>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</si>
  <si>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</si>
  <si>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</si>
  <si>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</si>
  <si>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</si>
  <si>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</si>
  <si>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</si>
  <si>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</si>
  <si>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</si>
  <si>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</si>
  <si>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</si>
  <si>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</si>
  <si>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</si>
  <si>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</si>
  <si>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</si>
  <si>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</si>
  <si>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</si>
  <si>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</si>
  <si>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</si>
  <si>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</si>
  <si>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</si>
  <si>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</si>
  <si>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</si>
  <si>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</si>
  <si>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</si>
  <si>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</si>
  <si>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</si>
  <si>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</si>
  <si>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</si>
  <si>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</si>
  <si>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</si>
  <si>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</si>
  <si>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</si>
  <si>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</si>
  <si>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</si>
  <si>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</si>
  <si>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</si>
  <si>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</si>
  <si>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</si>
  <si>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</si>
  <si>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</si>
  <si>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</si>
  <si>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</si>
  <si>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</si>
  <si>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</si>
  <si>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</si>
  <si>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</si>
  <si>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</si>
  <si>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</si>
  <si>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</si>
  <si>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</si>
  <si>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</si>
  <si>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</si>
  <si>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</si>
  <si>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</si>
  <si>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</si>
  <si>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</si>
  <si>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</si>
  <si>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</si>
  <si>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</si>
  <si>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</si>
  <si>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</si>
  <si>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</si>
  <si>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</si>
  <si>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</si>
  <si>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</si>
  <si>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</si>
  <si>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</si>
  <si>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</si>
  <si>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</si>
  <si>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</si>
  <si>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</si>
  <si>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</si>
  <si>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</si>
  <si>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</si>
  <si>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</si>
  <si>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</si>
  <si>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</si>
  <si>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</si>
  <si>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</si>
  <si>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</si>
  <si>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</si>
  <si>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</si>
  <si>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</si>
  <si>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</si>
  <si>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</si>
  <si>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</si>
  <si>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</si>
  <si>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</si>
  <si>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</si>
  <si>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</si>
  <si>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</si>
  <si>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</si>
  <si>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</si>
  <si>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</si>
  <si>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</si>
  <si>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</si>
  <si>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</si>
  <si>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</si>
  <si>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</si>
  <si>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</si>
  <si>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</si>
  <si>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</si>
  <si>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</si>
  <si>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</si>
  <si>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</si>
  <si>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</si>
  <si>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</si>
  <si>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</si>
  <si>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</si>
  <si>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</si>
  <si>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</si>
  <si>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</si>
  <si>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</si>
  <si>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</si>
  <si>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</si>
  <si>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</si>
  <si>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</si>
  <si>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</si>
  <si>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</si>
  <si>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</si>
  <si>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</si>
  <si>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</si>
  <si>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</si>
  <si>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</si>
  <si>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</si>
  <si>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</si>
  <si>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</si>
  <si>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</si>
  <si>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</si>
  <si>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</si>
  <si>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</si>
  <si>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</si>
  <si>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</si>
  <si>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</si>
  <si>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</si>
  <si>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</si>
  <si>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</si>
  <si>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</si>
  <si>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</si>
  <si>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</si>
  <si>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</si>
  <si>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</si>
  <si>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</si>
  <si>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</si>
  <si>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</si>
  <si>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</si>
  <si>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</si>
  <si>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</si>
  <si>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</si>
  <si>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</si>
  <si>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</si>
  <si>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</si>
  <si>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</si>
  <si>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</si>
  <si>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</si>
  <si>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</si>
  <si>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</si>
  <si>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</si>
  <si>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</si>
  <si>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</si>
  <si>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</si>
  <si>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</si>
  <si>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</si>
  <si>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</si>
  <si>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</si>
  <si>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</si>
  <si>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</si>
  <si>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</si>
  <si>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</si>
  <si>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</si>
  <si>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</si>
  <si>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</si>
  <si>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</si>
  <si>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</si>
  <si>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</si>
  <si>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</si>
  <si>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</si>
  <si>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</si>
  <si>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</si>
  <si>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</si>
  <si>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</si>
  <si>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</si>
  <si>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</si>
  <si>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</si>
  <si>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</si>
  <si>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</si>
  <si>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</si>
  <si>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</si>
  <si>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</si>
  <si>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</si>
  <si>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</si>
  <si>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</si>
  <si>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</si>
  <si>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</si>
  <si>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</si>
  <si>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</si>
  <si>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</si>
  <si>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</si>
  <si>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</si>
  <si>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</si>
  <si>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</si>
  <si>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</si>
  <si>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</si>
  <si>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</si>
  <si>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</si>
  <si>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</si>
  <si>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</si>
  <si>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</si>
  <si>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</si>
  <si>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</si>
  <si>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</si>
  <si>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</si>
  <si>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</si>
  <si>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</si>
  <si>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</si>
  <si>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</si>
  <si>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</si>
  <si>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</si>
  <si>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</si>
  <si>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</si>
  <si>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</si>
  <si>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</si>
  <si>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</si>
  <si>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</si>
  <si>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</si>
  <si>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</si>
  <si>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</si>
  <si>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</si>
  <si>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</si>
  <si>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</si>
  <si>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</si>
  <si>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</si>
  <si>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</si>
  <si>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</si>
  <si>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</si>
  <si>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</si>
  <si>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</si>
  <si>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</si>
  <si>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</si>
  <si>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</si>
  <si>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</si>
  <si>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</si>
  <si>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</si>
  <si>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</si>
  <si>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</si>
  <si>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</si>
  <si>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</si>
  <si>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</si>
  <si>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</si>
  <si>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</si>
  <si>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</si>
  <si>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</si>
  <si>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</si>
  <si>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</si>
  <si>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</si>
  <si>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</si>
  <si>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</si>
  <si>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</si>
  <si>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</si>
  <si>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</si>
  <si>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</si>
  <si>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</si>
  <si>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</si>
  <si>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</si>
  <si>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</si>
  <si>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</si>
  <si>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</si>
  <si>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</si>
  <si>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</si>
  <si>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</si>
  <si>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</si>
  <si>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</si>
  <si>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</si>
  <si>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</si>
  <si>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</si>
  <si>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</si>
  <si>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</si>
  <si>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</si>
  <si>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</si>
  <si>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</si>
  <si>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</si>
  <si>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</si>
  <si>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</si>
  <si>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</si>
  <si>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</si>
  <si>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</si>
  <si>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</si>
  <si>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</si>
  <si>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</si>
  <si>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</si>
  <si>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</si>
  <si>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</si>
  <si>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</si>
  <si>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</si>
  <si>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</si>
  <si>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</si>
  <si>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</si>
  <si>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</si>
  <si>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</si>
  <si>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</si>
  <si>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</si>
  <si>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</si>
  <si>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</si>
  <si>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</si>
  <si>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</si>
  <si>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</si>
  <si>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</si>
  <si>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</si>
  <si>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</si>
  <si>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</si>
  <si>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</si>
  <si>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</si>
  <si>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</si>
  <si>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</si>
  <si>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</si>
  <si>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</si>
  <si>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</si>
  <si>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</si>
  <si>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</si>
  <si>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</si>
  <si>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</si>
  <si>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</si>
  <si>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</si>
  <si>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</si>
  <si>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</si>
  <si>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</si>
  <si>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</si>
  <si>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</si>
  <si>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</si>
  <si>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</si>
  <si>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</si>
  <si>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</si>
  <si>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</si>
  <si>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</si>
  <si>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</si>
  <si>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</si>
  <si>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</si>
  <si>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</si>
  <si>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</si>
  <si>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</si>
  <si>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</si>
  <si>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</si>
  <si>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</si>
  <si>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</si>
  <si>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</si>
  <si>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</si>
  <si>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</si>
  <si>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</si>
  <si>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</si>
  <si>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</si>
  <si>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</si>
  <si>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</si>
  <si>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</si>
  <si>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</si>
  <si>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</si>
  <si>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</si>
  <si>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</si>
  <si>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</si>
  <si>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</si>
  <si>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</si>
  <si>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</si>
  <si>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</si>
  <si>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</si>
  <si>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</si>
  <si>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</si>
  <si>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</si>
  <si>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</si>
  <si>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</si>
  <si>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</si>
  <si>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</si>
  <si>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</si>
  <si>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</si>
  <si>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</si>
  <si>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</si>
  <si>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</si>
  <si>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</si>
  <si>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</si>
  <si>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</si>
  <si>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</si>
  <si>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</si>
  <si>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</si>
  <si>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</si>
  <si>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</si>
  <si>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</si>
  <si>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</si>
  <si>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</si>
  <si>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</si>
  <si>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</si>
  <si>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</si>
  <si>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</si>
  <si>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</si>
  <si>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</si>
  <si>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</si>
  <si>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</si>
  <si>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</si>
  <si>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</si>
  <si>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</si>
  <si>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</si>
  <si>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</si>
  <si>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</si>
  <si>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</si>
  <si>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</si>
  <si>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</si>
  <si>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</si>
  <si>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</si>
  <si>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</si>
  <si>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</si>
  <si>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</si>
  <si>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</si>
  <si>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</si>
  <si>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</si>
  <si>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</si>
  <si>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</si>
  <si>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</si>
  <si>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</si>
  <si>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</si>
  <si>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</si>
  <si>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</si>
  <si>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</si>
  <si>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</si>
  <si>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</si>
  <si>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</si>
  <si>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</si>
  <si>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</si>
  <si>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</si>
  <si>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</si>
  <si>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</si>
  <si>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</si>
  <si>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</si>
  <si>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</si>
  <si>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</si>
  <si>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</si>
  <si>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</si>
  <si>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</si>
  <si>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</si>
  <si>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</si>
  <si>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</si>
  <si>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</si>
  <si>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</si>
  <si>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</si>
  <si>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</si>
  <si>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</si>
  <si>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</si>
  <si>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</si>
  <si>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</si>
  <si>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</si>
  <si>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</si>
  <si>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</si>
  <si>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</si>
  <si>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</si>
  <si>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</si>
  <si>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</si>
  <si>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</si>
  <si>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</si>
  <si>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</si>
  <si>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</si>
  <si>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</si>
  <si>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</si>
  <si>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</si>
  <si>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</si>
  <si>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</si>
  <si>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</si>
  <si>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</si>
  <si>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</si>
  <si>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</si>
  <si>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</si>
  <si>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</si>
  <si>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</si>
  <si>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</si>
  <si>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</si>
  <si>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</si>
  <si>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</si>
  <si>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</si>
  <si>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</si>
  <si>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</si>
  <si>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</si>
  <si>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</si>
  <si>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</si>
  <si>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</si>
  <si>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</si>
  <si>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</si>
  <si>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</si>
  <si>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</si>
  <si>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</si>
  <si>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</si>
  <si>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</si>
  <si>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</si>
  <si>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</si>
  <si>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</si>
  <si>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</si>
  <si>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</si>
  <si>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</si>
  <si>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</si>
  <si>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</si>
  <si>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</si>
  <si>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</si>
  <si>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</si>
  <si>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</si>
  <si>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</si>
  <si>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</si>
  <si>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</si>
  <si>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</si>
  <si>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</si>
  <si>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</si>
  <si>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</si>
  <si>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</si>
  <si>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</si>
  <si>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</si>
  <si>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</si>
  <si>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</si>
  <si>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</si>
  <si>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</si>
  <si>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</si>
  <si>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</si>
  <si>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</si>
  <si>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</si>
  <si>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</si>
  <si>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</si>
  <si>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</si>
  <si>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</si>
  <si>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</si>
  <si>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</si>
  <si>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</si>
  <si>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</si>
  <si>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</si>
  <si>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</si>
  <si>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</si>
  <si>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</si>
  <si>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</si>
  <si>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</si>
  <si>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</si>
  <si>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</si>
  <si>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</si>
  <si>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</si>
  <si>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</si>
  <si>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</si>
  <si>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</si>
  <si>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</si>
  <si>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</si>
  <si>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</si>
  <si>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</si>
  <si>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</si>
  <si>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</si>
  <si>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</si>
  <si>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</si>
  <si>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</si>
  <si>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</si>
  <si>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</si>
  <si>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</si>
  <si>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</si>
  <si>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</si>
  <si>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</si>
  <si>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</si>
  <si>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</si>
  <si>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</si>
  <si>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</si>
  <si>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</si>
  <si>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</si>
  <si>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</si>
  <si>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</si>
  <si>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</si>
  <si>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</si>
  <si>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</si>
  <si>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</si>
  <si>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</si>
  <si>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</si>
  <si>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</si>
  <si>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</si>
  <si>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</si>
  <si>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</si>
  <si>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</si>
  <si>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</si>
  <si>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</si>
  <si>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</si>
  <si>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</si>
  <si>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</si>
  <si>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</si>
  <si>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</si>
  <si>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</si>
  <si>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</si>
  <si>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</si>
  <si>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</si>
  <si>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</si>
  <si>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</si>
  <si>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</si>
  <si>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</si>
  <si>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</si>
  <si>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</si>
  <si>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</si>
  <si>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</si>
  <si>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</si>
  <si>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</si>
  <si>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</si>
  <si>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</si>
  <si>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</si>
  <si>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</si>
  <si>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</si>
  <si>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</si>
  <si>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</si>
  <si>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</si>
  <si>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</si>
  <si>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</si>
  <si>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</si>
  <si>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</si>
  <si>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</si>
  <si>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</si>
  <si>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</si>
  <si>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</si>
  <si>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</si>
  <si>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</si>
  <si>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</si>
  <si>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</si>
  <si>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</si>
  <si>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</si>
  <si>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</si>
  <si>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</si>
  <si>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</si>
  <si>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</si>
  <si>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</si>
  <si>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</si>
  <si>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</si>
  <si>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</si>
  <si>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</si>
  <si>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</si>
  <si>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</si>
  <si>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</si>
  <si>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</si>
  <si>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</si>
  <si>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</si>
  <si>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</si>
  <si>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</si>
  <si>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</si>
  <si>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</si>
  <si>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</si>
  <si>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</si>
  <si>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</si>
  <si>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</si>
  <si>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</si>
  <si>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</si>
  <si>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</si>
  <si>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</si>
  <si>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</si>
  <si>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</si>
  <si>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</si>
  <si>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</si>
  <si>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</si>
  <si>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</si>
  <si>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</si>
  <si>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</si>
  <si>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</si>
  <si>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</si>
  <si>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</si>
  <si>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</si>
  <si>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</si>
  <si>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</si>
  <si>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</si>
  <si>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</si>
  <si>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</si>
  <si>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</si>
  <si>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</si>
  <si>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</si>
  <si>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</si>
  <si>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</si>
  <si>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</si>
  <si>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</si>
  <si>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</si>
  <si>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</si>
  <si>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</si>
  <si>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</si>
  <si>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</si>
  <si>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</si>
  <si>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</si>
  <si>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</si>
  <si>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</si>
  <si>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</si>
  <si>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</si>
  <si>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</si>
  <si>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</si>
  <si>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</si>
  <si>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</si>
  <si>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</si>
  <si>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</si>
  <si>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</si>
  <si>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</si>
  <si>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</si>
  <si>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</si>
  <si>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</si>
  <si>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</si>
  <si>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</si>
  <si>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</si>
  <si>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</si>
  <si>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</si>
  <si>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</si>
  <si>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</si>
  <si>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</si>
  <si>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</si>
  <si>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</si>
  <si>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</si>
  <si>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</si>
  <si>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</si>
  <si>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</si>
  <si>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</si>
  <si>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</si>
  <si>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</si>
  <si>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</si>
  <si>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</si>
  <si>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</si>
  <si>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</si>
  <si>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</si>
  <si>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</si>
  <si>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</si>
  <si>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</si>
  <si>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</si>
  <si>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</si>
  <si>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</si>
  <si>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</si>
  <si>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</si>
  <si>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</si>
  <si>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</si>
  <si>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</si>
  <si>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</si>
  <si>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</si>
  <si>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</si>
  <si>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</si>
  <si>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</si>
  <si>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</si>
  <si>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</si>
  <si>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</si>
  <si>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</si>
  <si>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</si>
  <si>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</si>
  <si>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</si>
  <si>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</si>
  <si>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</si>
  <si>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</si>
  <si>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</si>
  <si>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</si>
  <si>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</si>
  <si>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</si>
  <si>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</si>
  <si>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</si>
  <si>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</si>
  <si>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</si>
  <si>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</si>
  <si>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</si>
  <si>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</si>
  <si>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</si>
  <si>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</si>
  <si>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</si>
  <si>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</si>
  <si>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</si>
  <si>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</si>
  <si>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</si>
  <si>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</si>
  <si>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</si>
  <si>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</si>
  <si>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</si>
  <si>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</si>
  <si>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</si>
  <si>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</si>
  <si>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</si>
  <si>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</si>
  <si>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</si>
  <si>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</si>
  <si>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</si>
  <si>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</si>
  <si>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</si>
  <si>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</si>
  <si>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</si>
  <si>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</si>
  <si>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</si>
  <si>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</si>
  <si>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</si>
  <si>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</si>
  <si>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</si>
  <si>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</si>
  <si>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</si>
  <si>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</si>
  <si>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</si>
  <si>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</si>
  <si>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</si>
  <si>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</si>
  <si>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</si>
  <si>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</si>
  <si>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</si>
  <si>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</si>
  <si>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</si>
  <si>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</si>
  <si>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</si>
  <si>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</si>
  <si>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</si>
  <si>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</si>
  <si>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</si>
  <si>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</si>
  <si>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</si>
  <si>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</si>
  <si>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</si>
  <si>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</si>
  <si>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</si>
  <si>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</si>
  <si>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</si>
  <si>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</si>
  <si>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</si>
  <si>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</si>
  <si>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</si>
  <si>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</si>
  <si>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</si>
  <si>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</si>
  <si>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</si>
  <si>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</si>
  <si>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</si>
  <si>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</si>
  <si>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</si>
  <si>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</si>
  <si>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</si>
  <si>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</si>
  <si>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</si>
  <si>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</si>
  <si>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</si>
  <si>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</si>
  <si>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</si>
  <si>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</si>
  <si>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</si>
  <si>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</si>
  <si>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</si>
  <si>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</si>
  <si>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</si>
  <si>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</si>
  <si>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</si>
  <si>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</si>
  <si>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</si>
  <si>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</si>
  <si>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</si>
  <si>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</si>
  <si>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</si>
  <si>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</si>
  <si>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</si>
  <si>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</si>
  <si>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</si>
  <si>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</si>
  <si>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</si>
  <si>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</si>
  <si>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</si>
  <si>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</si>
  <si>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</si>
  <si>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</si>
  <si>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</si>
  <si>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</si>
  <si>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</si>
  <si>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</si>
  <si>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</si>
  <si>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</si>
  <si>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</si>
  <si>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</si>
  <si>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</si>
  <si>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</si>
  <si>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</si>
  <si>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</si>
  <si>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</si>
  <si>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</si>
  <si>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</si>
  <si>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</si>
  <si>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</si>
  <si>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</si>
  <si>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</si>
  <si>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</si>
  <si>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</si>
  <si>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</si>
  <si>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</si>
  <si>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</si>
  <si>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</si>
  <si>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</si>
  <si>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</si>
  <si>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</si>
  <si>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</si>
  <si>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</si>
  <si>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</si>
  <si>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</si>
  <si>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</si>
  <si>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</si>
  <si>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</si>
  <si>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</si>
  <si>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</si>
  <si>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</si>
  <si>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</si>
  <si>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</si>
  <si>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</si>
  <si>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</si>
  <si>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</si>
  <si>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</si>
  <si>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</si>
  <si>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</si>
  <si>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</si>
  <si>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</si>
  <si>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</si>
  <si>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</si>
  <si>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</si>
  <si>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</si>
  <si>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</si>
  <si>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</si>
  <si>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</si>
  <si>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</si>
  <si>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</si>
  <si>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</si>
  <si>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</si>
  <si>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</si>
  <si>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</si>
  <si>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</si>
  <si>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</si>
  <si>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</si>
  <si>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</si>
  <si>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</si>
  <si>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</si>
  <si>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</si>
  <si>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</si>
  <si>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</si>
  <si>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</si>
  <si>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</si>
  <si>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</si>
  <si>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</si>
  <si>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</si>
  <si>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</si>
  <si>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</si>
  <si>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</si>
  <si>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</si>
  <si>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</si>
  <si>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</si>
  <si>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</si>
  <si>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</si>
  <si>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</si>
  <si>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</si>
  <si>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</si>
  <si>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</si>
  <si>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</si>
  <si>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</si>
  <si>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</si>
  <si>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</si>
  <si>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</si>
  <si>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</si>
  <si>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</si>
  <si>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</si>
  <si>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</si>
  <si>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</si>
  <si>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</si>
  <si>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</si>
  <si>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</si>
  <si>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</si>
  <si>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</si>
  <si>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</si>
  <si>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</si>
  <si>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</si>
  <si>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</si>
  <si>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</si>
  <si>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</si>
  <si>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</si>
  <si>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</si>
  <si>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</si>
  <si>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</si>
  <si>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</si>
  <si>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</si>
  <si>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</si>
  <si>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</si>
  <si>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</si>
  <si>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</si>
  <si>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</si>
  <si>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</si>
  <si>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</si>
  <si>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</si>
  <si>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</si>
  <si>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</si>
  <si>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</si>
  <si>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</si>
  <si>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</si>
  <si>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</si>
  <si>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</si>
  <si>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</si>
  <si>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</si>
  <si>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</si>
  <si>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</si>
  <si>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</si>
  <si>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</si>
  <si>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</si>
  <si>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</si>
  <si>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</si>
  <si>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</si>
  <si>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</si>
  <si>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</si>
  <si>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</si>
  <si>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</si>
  <si>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</si>
  <si>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</si>
  <si>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</si>
  <si>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</si>
  <si>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</si>
  <si>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</si>
  <si>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</si>
  <si>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</si>
  <si>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</si>
  <si>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</si>
  <si>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</si>
  <si>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</si>
  <si>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</si>
  <si>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</si>
  <si>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</si>
  <si>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</si>
  <si>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</si>
  <si>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</si>
  <si>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</si>
  <si>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</si>
  <si>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</si>
  <si>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</si>
  <si>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</si>
  <si>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</si>
  <si>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</si>
  <si>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</si>
  <si>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</si>
  <si>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</si>
  <si>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</si>
  <si>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</si>
  <si>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</si>
  <si>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</si>
  <si>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</si>
  <si>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</si>
  <si>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</si>
  <si>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</si>
  <si>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</si>
  <si>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</si>
  <si>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</si>
  <si>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</si>
  <si>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</si>
  <si>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</si>
  <si>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</si>
  <si>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</si>
  <si>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</si>
  <si>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</si>
  <si>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</si>
  <si>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</si>
  <si>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</si>
  <si>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</si>
  <si>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</si>
  <si>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</si>
  <si>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</si>
  <si>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</si>
  <si>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</si>
  <si>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</si>
  <si>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</si>
  <si>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</si>
  <si>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</si>
  <si>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</si>
  <si>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</si>
  <si>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</si>
  <si>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</si>
  <si>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</si>
  <si>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</si>
  <si>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</si>
  <si>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</si>
  <si>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</si>
  <si>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</si>
  <si>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</si>
  <si>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</si>
  <si>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</si>
  <si>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</si>
  <si>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</si>
  <si>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</si>
  <si>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</si>
  <si>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</si>
  <si>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</si>
  <si>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</si>
  <si>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</si>
  <si>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</si>
  <si>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</si>
  <si>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</si>
  <si>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</si>
  <si>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</si>
  <si>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</si>
  <si>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</si>
  <si>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</si>
  <si>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</si>
  <si>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</si>
  <si>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</si>
  <si>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</si>
  <si>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</si>
  <si>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</si>
  <si>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</si>
  <si>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</si>
  <si>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</si>
  <si>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</si>
  <si>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</si>
  <si>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</si>
  <si>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</si>
  <si>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</si>
  <si>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</si>
  <si>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</si>
  <si>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</si>
  <si>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</si>
  <si>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</si>
  <si>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</si>
  <si>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</si>
  <si>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</si>
  <si>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</si>
  <si>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</si>
  <si>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</si>
  <si>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</si>
  <si>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</si>
  <si>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</si>
  <si>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</si>
  <si>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</si>
  <si>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</si>
  <si>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</si>
  <si>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</si>
  <si>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</si>
  <si>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</si>
  <si>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</si>
  <si>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</si>
  <si>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</si>
  <si>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</si>
  <si>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</si>
  <si>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</si>
  <si>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</si>
  <si>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</si>
  <si>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</si>
  <si>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</si>
  <si>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</si>
  <si>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</si>
  <si>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</si>
  <si>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</si>
  <si>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</si>
  <si>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</si>
  <si>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</si>
  <si>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</si>
  <si>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</si>
  <si>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</si>
  <si>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</si>
  <si>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</si>
  <si>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</si>
  <si>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</si>
  <si>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</si>
  <si>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</si>
  <si>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</si>
  <si>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</si>
  <si>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</si>
  <si>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</si>
  <si>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</si>
  <si>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</si>
  <si>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</si>
  <si>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</si>
  <si>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</si>
  <si>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</si>
  <si>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</si>
  <si>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</si>
  <si>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</si>
  <si>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</si>
  <si>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</si>
  <si>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</si>
  <si>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</si>
  <si>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</si>
  <si>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</si>
  <si>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</si>
  <si>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</si>
  <si>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</si>
  <si>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</si>
  <si>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</si>
  <si>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</si>
  <si>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</si>
  <si>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</si>
  <si>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</si>
  <si>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</si>
  <si>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</si>
  <si>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</si>
  <si>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</si>
  <si>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</si>
  <si>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</si>
  <si>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</si>
  <si>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</si>
  <si>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</si>
  <si>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</si>
  <si>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</si>
  <si>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</si>
  <si>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</si>
  <si>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</si>
  <si>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</si>
  <si>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</si>
  <si>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</si>
  <si>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</si>
  <si>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</si>
  <si>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</si>
  <si>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</si>
  <si>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</si>
  <si>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</si>
  <si>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</si>
  <si>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</si>
  <si>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</si>
  <si>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</si>
  <si>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</si>
  <si>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</si>
  <si>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</si>
  <si>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</si>
  <si>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</si>
  <si>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</si>
  <si>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</si>
  <si>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</si>
  <si>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</si>
  <si>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</si>
  <si>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</si>
  <si>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</si>
  <si>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</si>
  <si>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</si>
  <si>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</si>
  <si>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</si>
  <si>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</si>
  <si>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</si>
  <si>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</si>
  <si>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</si>
  <si>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</si>
  <si>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</si>
  <si>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</si>
  <si>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</si>
  <si>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</si>
  <si>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</si>
  <si>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</si>
  <si>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</si>
  <si>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</si>
  <si>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</si>
  <si>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</si>
  <si>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</si>
  <si>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</si>
  <si>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</si>
  <si>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</si>
  <si>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</si>
  <si>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</si>
  <si>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</si>
  <si>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</si>
  <si>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</si>
  <si>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</si>
  <si>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</si>
  <si>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</si>
  <si>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</si>
  <si>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</si>
  <si>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</si>
  <si>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</si>
  <si>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</si>
  <si>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</si>
  <si>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</si>
  <si>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</si>
  <si>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</si>
  <si>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</si>
  <si>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</si>
  <si>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</si>
  <si>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</si>
  <si>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</si>
  <si>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</si>
  <si>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</si>
  <si>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</si>
  <si>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</si>
  <si>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</si>
  <si>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</si>
  <si>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</si>
  <si>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</si>
  <si>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</si>
  <si>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</si>
  <si>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</si>
  <si>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</si>
  <si>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</si>
  <si>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</si>
  <si>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</si>
  <si>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</si>
  <si>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</si>
  <si>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</si>
  <si>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</si>
  <si>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</si>
  <si>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</si>
  <si>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</si>
  <si>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</si>
  <si>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</si>
  <si>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</si>
  <si>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</si>
  <si>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</si>
  <si>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</si>
  <si>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</si>
  <si>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</si>
  <si>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</si>
  <si>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</si>
  <si>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</si>
  <si>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</si>
  <si>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</si>
  <si>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</si>
  <si>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</si>
  <si>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</si>
  <si>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</si>
  <si>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</si>
  <si>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</si>
  <si>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</si>
  <si>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</si>
  <si>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</si>
  <si>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</si>
  <si>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</si>
  <si>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</si>
  <si>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</si>
  <si>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</si>
  <si>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</si>
  <si>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</si>
  <si>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</si>
  <si>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</si>
  <si>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</si>
  <si>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</si>
  <si>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</si>
  <si>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</si>
  <si>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</si>
  <si>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</si>
  <si>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</si>
  <si>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</si>
  <si>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</si>
  <si>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</si>
  <si>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</si>
  <si>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</si>
  <si>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</si>
  <si>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</si>
  <si>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</si>
  <si>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</si>
  <si>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</si>
  <si>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</si>
  <si>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</si>
  <si>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</si>
  <si>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</si>
  <si>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</si>
  <si>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</si>
  <si>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</si>
  <si>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</si>
  <si>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</si>
  <si>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</si>
  <si>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</si>
  <si>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</si>
  <si>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</si>
  <si>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</si>
  <si>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</si>
  <si>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</si>
  <si>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</si>
  <si>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</si>
  <si>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</si>
  <si>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</si>
  <si>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</si>
  <si>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</si>
  <si>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</si>
  <si>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</si>
  <si>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</si>
  <si>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</si>
  <si>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</si>
  <si>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</si>
  <si>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</si>
  <si>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</si>
  <si>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</si>
  <si>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</si>
  <si>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</si>
  <si>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</si>
  <si>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</si>
  <si>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</si>
  <si>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</si>
  <si>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</si>
  <si>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</si>
  <si>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</si>
  <si>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</si>
  <si>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</si>
  <si>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</si>
  <si>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</si>
  <si>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</si>
  <si>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</si>
  <si>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</si>
  <si>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</si>
  <si>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</si>
  <si>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</si>
  <si>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</si>
  <si>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</si>
  <si>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</si>
  <si>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</si>
  <si>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</si>
  <si>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</si>
  <si>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</si>
  <si>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</si>
  <si>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</si>
  <si>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</si>
  <si>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</si>
  <si>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</si>
  <si>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</si>
  <si>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</si>
  <si>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</si>
  <si>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</si>
  <si>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</si>
  <si>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</si>
  <si>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</si>
  <si>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</si>
  <si>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</si>
  <si>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</si>
  <si>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</si>
  <si>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</si>
  <si>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</si>
  <si>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</si>
  <si>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</si>
  <si>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</si>
  <si>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</si>
  <si>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</si>
  <si>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</si>
  <si>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</si>
  <si>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</si>
  <si>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</si>
  <si>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</si>
  <si>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</si>
  <si>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</si>
  <si>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</si>
  <si>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</si>
  <si>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</si>
  <si>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</si>
  <si>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</si>
  <si>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</si>
  <si>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</si>
  <si>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</si>
  <si>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</si>
  <si>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</si>
  <si>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</si>
  <si>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</si>
  <si>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</si>
  <si>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</si>
  <si>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</si>
  <si>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</si>
  <si>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</si>
  <si>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</si>
  <si>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</si>
  <si>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</si>
  <si>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</si>
  <si>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</si>
  <si>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</si>
  <si>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</si>
  <si>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</si>
  <si>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</si>
  <si>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</si>
  <si>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</si>
  <si>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</si>
  <si>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</si>
  <si>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</si>
  <si>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</si>
  <si>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</si>
  <si>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</si>
  <si>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</si>
  <si>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</si>
  <si>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</si>
  <si>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</si>
  <si>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</si>
  <si>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</si>
  <si>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</si>
  <si>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</si>
  <si>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</si>
  <si>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</si>
  <si>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</si>
  <si>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</si>
  <si>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</si>
  <si>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</si>
  <si>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</si>
  <si>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</si>
  <si>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</si>
  <si>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</si>
  <si>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</si>
  <si>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</si>
  <si>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</si>
  <si>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</si>
  <si>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</si>
  <si>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</si>
  <si>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</si>
  <si>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</si>
  <si>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</si>
  <si>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</si>
  <si>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</si>
  <si>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</si>
  <si>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</si>
  <si>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</si>
  <si>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</si>
  <si>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</si>
  <si>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</si>
  <si>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</si>
  <si>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</si>
  <si>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</si>
  <si>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</si>
  <si>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</si>
  <si>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</si>
  <si>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</si>
  <si>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</si>
  <si>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</si>
  <si>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</si>
  <si>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</si>
  <si>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</si>
  <si>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</si>
  <si>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</si>
  <si>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</si>
  <si>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</si>
  <si>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</si>
  <si>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</si>
  <si>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</si>
  <si>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</si>
  <si>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</si>
  <si>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</si>
  <si>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</si>
  <si>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</si>
  <si>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</si>
  <si>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</si>
  <si>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</si>
  <si>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</si>
  <si>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</si>
  <si>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</si>
  <si>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</si>
  <si>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</si>
  <si>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</si>
  <si>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</si>
  <si>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</si>
  <si>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</si>
  <si>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</si>
  <si>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</si>
  <si>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</si>
  <si>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</si>
  <si>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</si>
  <si>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</si>
  <si>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</si>
  <si>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</si>
  <si>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</si>
  <si>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</si>
  <si>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</si>
  <si>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</si>
  <si>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</si>
  <si>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</si>
  <si>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</si>
  <si>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</si>
  <si>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</si>
  <si>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</si>
  <si>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</si>
  <si>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</si>
  <si>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</si>
  <si>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</si>
  <si>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</si>
  <si>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</si>
  <si>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</si>
  <si>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</si>
  <si>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</si>
  <si>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</si>
  <si>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</si>
  <si>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</si>
  <si>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</si>
  <si>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</si>
  <si>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</si>
  <si>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</si>
  <si>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</si>
  <si>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</si>
  <si>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</si>
  <si>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</si>
  <si>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</si>
  <si>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</si>
  <si>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</si>
  <si>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</si>
  <si>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</si>
  <si>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</si>
  <si>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</si>
  <si>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</si>
  <si>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</si>
  <si>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</si>
  <si>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</si>
  <si>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</si>
  <si>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</si>
  <si>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</si>
  <si>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</si>
  <si>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</si>
  <si>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</si>
  <si>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</si>
  <si>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</si>
  <si>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</si>
  <si>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</si>
  <si>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</si>
  <si>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</si>
  <si>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</si>
  <si>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</si>
  <si>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</si>
  <si>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</si>
  <si>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</si>
  <si>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</si>
  <si>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</si>
  <si>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</si>
  <si>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</si>
  <si>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</si>
  <si>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</si>
  <si>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</si>
  <si>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</si>
  <si>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</si>
  <si>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</si>
  <si>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</si>
  <si>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</si>
  <si>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</si>
  <si>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</si>
  <si>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</si>
  <si>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</si>
  <si>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</si>
  <si>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</si>
  <si>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</si>
  <si>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</si>
  <si>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</si>
  <si>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</si>
  <si>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</si>
  <si>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</si>
  <si>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</si>
  <si>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</si>
  <si>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</si>
  <si>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</si>
  <si>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</si>
  <si>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</si>
  <si>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</si>
  <si>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</si>
  <si>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</si>
  <si>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</si>
  <si>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</si>
  <si>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</si>
  <si>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</si>
  <si>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</si>
  <si>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</si>
  <si>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</si>
  <si>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</si>
  <si>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</si>
  <si>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</si>
  <si>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</si>
  <si>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</si>
  <si>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</si>
  <si>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</si>
  <si>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</si>
  <si>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</si>
  <si>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</si>
  <si>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</si>
  <si>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</si>
  <si>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</si>
  <si>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</si>
  <si>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</si>
  <si>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</si>
  <si>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</si>
  <si>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</si>
  <si>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</si>
  <si>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</si>
  <si>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</si>
  <si>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</si>
  <si>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</si>
  <si>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</si>
  <si>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</si>
  <si>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</si>
  <si>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</si>
  <si>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</si>
  <si>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</si>
  <si>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</si>
  <si>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</si>
  <si>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</si>
  <si>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</si>
  <si>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</si>
  <si>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</si>
  <si>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</si>
  <si>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</si>
  <si>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</si>
  <si>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</si>
  <si>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</si>
  <si>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</si>
  <si>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</si>
  <si>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</si>
  <si>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</si>
  <si>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</si>
  <si>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</si>
  <si>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</si>
  <si>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</si>
  <si>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</si>
  <si>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</si>
  <si>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</si>
  <si>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</si>
  <si>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</si>
  <si>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</si>
  <si>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</si>
  <si>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</si>
  <si>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</si>
  <si>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</si>
  <si>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</si>
  <si>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</si>
  <si>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</si>
  <si>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</si>
  <si>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</si>
  <si>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</si>
  <si>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</si>
  <si>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</si>
  <si>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</si>
  <si>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</si>
  <si>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</si>
  <si>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</si>
  <si>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</si>
  <si>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</si>
  <si>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</si>
  <si>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</si>
  <si>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</si>
  <si>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</si>
  <si>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</si>
  <si>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</si>
  <si>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</si>
  <si>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</si>
  <si>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</si>
  <si>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</si>
  <si>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</si>
  <si>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</si>
  <si>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</si>
  <si>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</si>
  <si>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</si>
  <si>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</si>
  <si>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</si>
  <si>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</si>
  <si>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</si>
  <si>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</si>
  <si>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</si>
  <si>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</si>
  <si>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</si>
  <si>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</si>
  <si>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</si>
  <si>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</si>
  <si>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</si>
  <si>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</si>
  <si>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</si>
  <si>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</si>
  <si>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</si>
  <si>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</si>
  <si>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</si>
  <si>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</si>
  <si>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</si>
  <si>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</si>
  <si>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</si>
  <si>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</si>
  <si>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</si>
  <si>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</si>
  <si>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</si>
  <si>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</si>
  <si>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</si>
  <si>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</si>
  <si>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</si>
  <si>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</si>
  <si>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</si>
  <si>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</si>
  <si>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</si>
  <si>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</si>
  <si>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</si>
  <si>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</si>
  <si>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</si>
  <si>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</si>
  <si>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</si>
  <si>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</si>
  <si>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</si>
  <si>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</si>
  <si>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</si>
  <si>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</si>
  <si>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</si>
  <si>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</si>
  <si>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</si>
  <si>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</si>
  <si>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</si>
  <si>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</si>
  <si>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</si>
  <si>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</si>
  <si>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</si>
  <si>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</si>
  <si>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</si>
  <si>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</si>
  <si>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</si>
  <si>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</si>
  <si>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</si>
  <si>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</si>
  <si>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</si>
  <si>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</si>
  <si>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</si>
  <si>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</si>
  <si>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</si>
  <si>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</si>
  <si>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</si>
  <si>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</si>
  <si>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</si>
  <si>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</si>
  <si>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</si>
  <si>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</si>
  <si>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</si>
  <si>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</si>
  <si>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</si>
  <si>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</si>
  <si>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</si>
  <si>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</si>
  <si>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</si>
  <si>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</si>
  <si>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</si>
  <si>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</si>
  <si>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</si>
  <si>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</si>
  <si>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</si>
  <si>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</si>
  <si>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</si>
  <si>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</si>
  <si>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</si>
  <si>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</si>
  <si>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</si>
  <si>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</si>
  <si>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</si>
  <si>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</si>
  <si>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</si>
  <si>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</si>
  <si>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</si>
  <si>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</si>
  <si>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</si>
  <si>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</si>
  <si>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</si>
  <si>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</si>
  <si>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</si>
  <si>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</si>
  <si>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</si>
  <si>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</si>
  <si>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</si>
  <si>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</si>
  <si>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</si>
  <si>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</si>
  <si>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</si>
  <si>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</si>
  <si>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</si>
  <si>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</si>
  <si>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</si>
  <si>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</si>
  <si>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</si>
  <si>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</si>
  <si>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</si>
  <si>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</si>
  <si>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</si>
  <si>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</si>
  <si>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</si>
  <si>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</si>
  <si>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</si>
  <si>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</si>
  <si>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</si>
  <si>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</si>
  <si>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</si>
  <si>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</si>
  <si>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</si>
  <si>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</si>
  <si>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</si>
  <si>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</si>
  <si>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</si>
  <si>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</si>
  <si>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</si>
  <si>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</si>
  <si>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</si>
  <si>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</si>
  <si>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</si>
  <si>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</si>
  <si>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</si>
  <si>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</si>
  <si>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</si>
  <si>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</si>
  <si>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</si>
  <si>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</si>
  <si>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</si>
  <si>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</si>
  <si>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</si>
  <si>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</si>
  <si>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</si>
  <si>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</si>
  <si>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</si>
  <si>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</si>
  <si>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</si>
  <si>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</si>
  <si>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</si>
  <si>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</si>
  <si>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</si>
  <si>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</si>
  <si>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</si>
  <si>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</si>
  <si>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</si>
  <si>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</si>
  <si>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</si>
  <si>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</si>
  <si>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</si>
  <si>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</si>
  <si>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</si>
  <si>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</si>
  <si>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</si>
  <si>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</si>
  <si>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</si>
  <si>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</si>
  <si>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</si>
  <si>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</si>
  <si>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</si>
  <si>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</si>
  <si>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</si>
  <si>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</si>
  <si>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</si>
  <si>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</si>
  <si>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</si>
  <si>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</si>
  <si>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</si>
  <si>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</si>
  <si>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</si>
  <si>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</si>
  <si>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</si>
  <si>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</si>
  <si>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</si>
  <si>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</si>
  <si>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</si>
  <si>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</si>
  <si>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</si>
  <si>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</si>
  <si>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</si>
  <si>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</si>
  <si>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</si>
  <si>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</si>
  <si>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</si>
  <si>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</si>
  <si>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</si>
  <si>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</si>
  <si>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</si>
  <si>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</si>
  <si>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</si>
  <si>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</si>
  <si>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</si>
  <si>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</si>
  <si>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</si>
  <si>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</si>
  <si>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</si>
  <si>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</si>
  <si>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</si>
  <si>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</si>
  <si>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</si>
  <si>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</si>
  <si>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</si>
  <si>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</si>
  <si>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</si>
  <si>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</si>
  <si>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</si>
  <si>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</si>
  <si>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</si>
  <si>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</si>
  <si>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</si>
  <si>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</si>
  <si>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</si>
  <si>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</si>
  <si>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</si>
  <si>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</si>
  <si>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</si>
  <si>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</si>
  <si>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</si>
  <si>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</si>
  <si>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</si>
  <si>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</si>
  <si>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</si>
  <si>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</si>
  <si>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</si>
  <si>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</si>
  <si>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</si>
  <si>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</si>
  <si>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</si>
  <si>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</si>
  <si>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</si>
  <si>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</si>
  <si>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</si>
  <si>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</si>
  <si>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</si>
  <si>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</si>
  <si>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</si>
  <si>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</si>
  <si>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</si>
  <si>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</si>
  <si>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</si>
  <si>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</si>
  <si>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</si>
  <si>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</si>
  <si>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</si>
  <si>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</si>
  <si>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</si>
  <si>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</si>
  <si>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</si>
  <si>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</si>
  <si>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</si>
  <si>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</si>
  <si>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</si>
  <si>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</si>
  <si>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</si>
  <si>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</si>
  <si>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</si>
  <si>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</si>
  <si>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</si>
  <si>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</si>
  <si>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</si>
  <si>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</si>
  <si>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</si>
  <si>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</si>
  <si>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</si>
  <si>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</si>
  <si>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</si>
  <si>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</si>
  <si>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</si>
  <si>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</si>
  <si>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</si>
  <si>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</si>
  <si>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</si>
  <si>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</si>
  <si>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</si>
  <si>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</si>
  <si>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</si>
  <si>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</si>
  <si>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</si>
  <si>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</si>
  <si>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</si>
  <si>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</si>
  <si>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</si>
  <si>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</si>
  <si>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</si>
  <si>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</si>
  <si>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</si>
  <si>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</si>
  <si>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</si>
  <si>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</si>
  <si>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</si>
  <si>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</si>
  <si>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</si>
  <si>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</si>
  <si>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</si>
  <si>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</si>
  <si>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</si>
  <si>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</si>
  <si>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</si>
  <si>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</si>
  <si>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</si>
  <si>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</si>
  <si>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</si>
  <si>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</si>
  <si>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</si>
  <si>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</si>
  <si>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</si>
  <si>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</si>
  <si>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</si>
  <si>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</si>
  <si>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</si>
  <si>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</si>
  <si>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</si>
  <si>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</si>
  <si>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</si>
  <si>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</si>
  <si>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</si>
  <si>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</si>
  <si>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</si>
  <si>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</si>
  <si>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</si>
  <si>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</si>
  <si>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</si>
  <si>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</si>
  <si>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</si>
  <si>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</si>
  <si>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</si>
  <si>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</si>
  <si>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</si>
  <si>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</si>
  <si>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</si>
  <si>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</si>
  <si>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</si>
  <si>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</si>
  <si>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</si>
  <si>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</si>
  <si>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</si>
  <si>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</si>
  <si>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</si>
  <si>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</si>
  <si>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</si>
  <si>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</si>
  <si>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</si>
  <si>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</si>
  <si>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</si>
  <si>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</si>
  <si>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</si>
  <si>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</si>
  <si>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</si>
  <si>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</si>
  <si>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</si>
  <si>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</si>
  <si>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</si>
  <si>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</si>
  <si>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</si>
  <si>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</si>
  <si>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</si>
  <si>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</si>
  <si>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</si>
  <si>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</si>
  <si>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</si>
  <si>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</si>
  <si>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</si>
  <si>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</si>
  <si>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</si>
  <si>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</si>
  <si>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</si>
  <si>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</si>
  <si>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</si>
  <si>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</si>
  <si>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</si>
  <si>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</si>
  <si>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</si>
  <si>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</si>
  <si>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</si>
  <si>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</si>
  <si>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</si>
  <si>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</si>
  <si>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</si>
  <si>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</si>
  <si>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</si>
  <si>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</si>
  <si>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</si>
  <si>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</si>
  <si>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</si>
  <si>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</si>
  <si>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</si>
  <si>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</si>
  <si>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</si>
  <si>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</si>
  <si>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</si>
  <si>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</si>
  <si>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</si>
  <si>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</si>
  <si>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</si>
  <si>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</si>
  <si>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</si>
  <si>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</si>
  <si>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</si>
  <si>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</si>
  <si>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</si>
  <si>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</si>
  <si>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</si>
  <si>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</si>
  <si>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</si>
  <si>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</si>
  <si>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</si>
  <si>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</si>
  <si>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</si>
  <si>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</si>
  <si>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</si>
  <si>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</si>
  <si>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</si>
  <si>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</si>
  <si>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</si>
  <si>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</si>
  <si>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</si>
  <si>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</si>
  <si>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</si>
  <si>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</si>
  <si>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</si>
  <si>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</si>
  <si>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</si>
  <si>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</si>
  <si>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</si>
  <si>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</si>
  <si>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</si>
  <si>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</si>
  <si>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</si>
  <si>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</si>
  <si>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</si>
  <si>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</si>
  <si>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</si>
  <si>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</si>
  <si>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</si>
  <si>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</si>
  <si>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</si>
  <si>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</si>
  <si>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</si>
  <si>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</si>
  <si>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</si>
  <si>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</si>
  <si>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</si>
  <si>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</si>
  <si>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</si>
  <si>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</si>
  <si>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</si>
  <si>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</si>
  <si>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</si>
  <si>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</si>
  <si>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</si>
  <si>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</si>
  <si>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</si>
  <si>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</si>
  <si>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</si>
  <si>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</si>
  <si>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</si>
  <si>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</si>
  <si>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</si>
  <si>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</si>
  <si>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</si>
  <si>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</si>
  <si>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</si>
  <si>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</si>
  <si>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</si>
  <si>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</si>
  <si>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</si>
  <si>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</si>
  <si>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</si>
  <si>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</si>
  <si>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</si>
  <si>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</si>
  <si>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</si>
  <si>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</si>
  <si>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</si>
  <si>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</si>
  <si>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</si>
  <si>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</si>
  <si>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</si>
  <si>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</si>
  <si>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</si>
  <si>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</si>
  <si>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</si>
  <si>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</si>
  <si>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</si>
  <si>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</si>
  <si>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</si>
  <si>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</si>
  <si>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</si>
  <si>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</si>
  <si>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</si>
  <si>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</si>
  <si>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</si>
  <si>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</si>
  <si>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</si>
  <si>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</si>
  <si>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</si>
  <si>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</si>
  <si>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</si>
  <si>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</si>
  <si>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</si>
  <si>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</si>
  <si>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</si>
  <si>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</si>
  <si>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</si>
  <si>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</si>
  <si>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</si>
  <si>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</si>
  <si>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</si>
  <si>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</si>
  <si>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</si>
  <si>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</si>
  <si>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</si>
  <si>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</si>
  <si>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</si>
  <si>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</si>
  <si>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</si>
  <si>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</si>
  <si>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</si>
  <si>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</si>
  <si>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</si>
  <si>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</si>
  <si>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</si>
  <si>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</si>
  <si>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</si>
  <si>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</si>
  <si>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</si>
  <si>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</si>
  <si>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</si>
  <si>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</si>
  <si>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</si>
  <si>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</si>
  <si>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</si>
  <si>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</si>
  <si>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</si>
  <si>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</si>
  <si>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</si>
  <si>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</si>
  <si>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</si>
  <si>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</si>
  <si>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</si>
  <si>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</si>
  <si>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</si>
  <si>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</si>
  <si>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</si>
  <si>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</si>
  <si>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</si>
  <si>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</si>
  <si>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</si>
  <si>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</si>
  <si>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</si>
  <si>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</si>
  <si>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</si>
  <si>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</si>
  <si>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</si>
  <si>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</si>
  <si>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</si>
  <si>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</si>
  <si>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</si>
  <si>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</si>
  <si>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</si>
  <si>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</si>
  <si>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</si>
  <si>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</si>
  <si>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</si>
  <si>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</si>
  <si>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</si>
  <si>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</si>
  <si>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</si>
  <si>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</si>
  <si>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</si>
  <si>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</si>
  <si>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</si>
  <si>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</si>
  <si>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</si>
  <si>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</si>
  <si>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</si>
  <si>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</si>
  <si>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</si>
  <si>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</si>
  <si>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</si>
  <si>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</si>
  <si>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</si>
  <si>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</si>
  <si>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</si>
  <si>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</si>
  <si>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</si>
  <si>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</si>
  <si>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</si>
  <si>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</si>
  <si>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</si>
  <si>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</si>
  <si>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</si>
  <si>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</si>
  <si>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</si>
  <si>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</si>
  <si>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</si>
  <si>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</si>
  <si>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</si>
  <si>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</si>
  <si>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</si>
  <si>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</si>
  <si>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</si>
  <si>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</si>
  <si>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</si>
  <si>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</si>
  <si>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</si>
  <si>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</si>
  <si>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</si>
  <si>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</si>
  <si>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</si>
  <si>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</si>
  <si>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</si>
  <si>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</si>
  <si>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</si>
  <si>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</si>
  <si>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</si>
  <si>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</si>
  <si>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</si>
  <si>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</si>
  <si>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</si>
  <si>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</si>
  <si>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</si>
  <si>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</si>
  <si>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</si>
  <si>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</si>
  <si>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</si>
  <si>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</si>
  <si>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</si>
  <si>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</si>
  <si>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</si>
  <si>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</si>
  <si>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</si>
  <si>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</si>
  <si>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</si>
  <si>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</si>
  <si>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</si>
  <si>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</si>
  <si>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</si>
  <si>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</si>
  <si>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</si>
  <si>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</si>
  <si>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</si>
  <si>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</si>
  <si>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</si>
  <si>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</si>
  <si>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</si>
  <si>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</si>
  <si>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</si>
  <si>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</si>
  <si>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</si>
  <si>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</si>
  <si>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</si>
  <si>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</si>
  <si>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</si>
  <si>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</si>
  <si>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</si>
  <si>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</si>
  <si>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</si>
  <si>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</si>
  <si>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</si>
  <si>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</si>
  <si>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</si>
  <si>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</si>
  <si>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</si>
  <si>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</si>
  <si>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</si>
  <si>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</si>
  <si>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</si>
  <si>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</si>
  <si>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</si>
  <si>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</si>
  <si>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</si>
  <si>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</si>
  <si>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</si>
  <si>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</si>
  <si>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</si>
  <si>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</si>
  <si>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</si>
  <si>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</si>
  <si>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</si>
  <si>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</si>
  <si>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</si>
  <si>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</si>
  <si>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</si>
  <si>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</si>
  <si>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</si>
  <si>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</si>
  <si>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</si>
  <si>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</si>
  <si>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</si>
  <si>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</si>
  <si>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</si>
  <si>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</si>
  <si>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</si>
  <si>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</si>
  <si>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</si>
  <si>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</si>
  <si>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</si>
  <si>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</si>
  <si>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</si>
  <si>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</si>
  <si>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</si>
  <si>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</si>
  <si>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</si>
  <si>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</si>
  <si>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</si>
  <si>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</si>
  <si>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</si>
  <si>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</si>
  <si>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</si>
  <si>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</si>
  <si>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</si>
  <si>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</si>
  <si>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</si>
  <si>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</si>
  <si>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</si>
  <si>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</si>
  <si>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</si>
  <si>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</si>
  <si>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</si>
  <si>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</si>
  <si>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</si>
  <si>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</si>
  <si>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</si>
  <si>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</si>
  <si>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</si>
  <si>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</si>
  <si>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</si>
  <si>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</si>
  <si>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</si>
  <si>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</si>
  <si>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</si>
  <si>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</si>
  <si>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</si>
  <si>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</si>
  <si>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</si>
  <si>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</si>
  <si>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</si>
  <si>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</si>
  <si>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</si>
  <si>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</si>
  <si>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</si>
  <si>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</si>
  <si>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</si>
  <si>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</si>
  <si>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</si>
  <si>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</si>
  <si>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</si>
  <si>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</si>
  <si>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</si>
  <si>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</si>
  <si>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</si>
  <si>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</si>
  <si>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</si>
  <si>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</si>
  <si>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</si>
  <si>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</si>
  <si>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</si>
  <si>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</si>
  <si>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</si>
  <si>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</si>
  <si>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</si>
  <si>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</si>
  <si>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</si>
  <si>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</si>
  <si>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</si>
  <si>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</si>
  <si>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</si>
  <si>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</si>
  <si>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</si>
  <si>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</si>
  <si>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</si>
  <si>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</si>
  <si>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</si>
  <si>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</si>
  <si>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</si>
  <si>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</si>
  <si>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</si>
  <si>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</si>
  <si>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</si>
  <si>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</si>
  <si>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</si>
  <si>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</si>
  <si>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</si>
  <si>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</si>
  <si>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</si>
  <si>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</si>
  <si>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</si>
  <si>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</si>
  <si>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</si>
  <si>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</si>
  <si>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</si>
  <si>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</si>
  <si>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</si>
  <si>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</si>
  <si>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</si>
  <si>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</si>
  <si>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</si>
  <si>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</si>
  <si>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</si>
  <si>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</si>
  <si>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</si>
  <si>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</si>
  <si>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</si>
  <si>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</si>
  <si>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</si>
  <si>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</si>
  <si>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</si>
  <si>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</si>
  <si>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</si>
  <si>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</si>
  <si>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</si>
  <si>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</si>
  <si>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</si>
  <si>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</si>
  <si>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</si>
  <si>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</si>
  <si>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</si>
  <si>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</si>
  <si>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</si>
  <si>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</si>
  <si>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</si>
  <si>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</si>
  <si>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</si>
  <si>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</si>
  <si>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</si>
  <si>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</si>
  <si>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</si>
  <si>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</si>
  <si>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</si>
  <si>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</si>
  <si>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</si>
  <si>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</si>
  <si>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</si>
  <si>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</si>
  <si>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</si>
  <si>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</si>
  <si>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</si>
  <si>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</si>
  <si>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</si>
  <si>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</si>
  <si>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</si>
  <si>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</si>
  <si>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</si>
  <si>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</si>
  <si>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</si>
  <si>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</si>
  <si>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</si>
  <si>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</si>
  <si>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</si>
  <si>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</si>
  <si>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</si>
  <si>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</si>
  <si>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</si>
  <si>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</si>
  <si>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</si>
  <si>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</si>
  <si>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</si>
  <si>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</si>
  <si>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</si>
  <si>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</si>
  <si>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</si>
  <si>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</si>
  <si>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</si>
  <si>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</si>
  <si>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</si>
  <si>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</si>
  <si>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</si>
  <si>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</si>
  <si>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</si>
  <si>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</si>
  <si>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</si>
  <si>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</si>
  <si>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</si>
  <si>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</si>
  <si>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</si>
  <si>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</si>
  <si>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</si>
  <si>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</si>
  <si>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</si>
  <si>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</si>
  <si>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</si>
  <si>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</si>
  <si>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</si>
  <si>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</si>
  <si>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</si>
  <si>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</si>
  <si>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</si>
  <si>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</si>
  <si>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</si>
  <si>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</si>
  <si>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</si>
  <si>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</si>
  <si>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</si>
  <si>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</si>
  <si>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</si>
  <si>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</si>
  <si>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</si>
  <si>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</si>
  <si>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</si>
  <si>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</si>
  <si>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</si>
  <si>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</si>
  <si>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</si>
  <si>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</si>
  <si>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</si>
  <si>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</si>
  <si>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</si>
  <si>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</si>
  <si>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</si>
  <si>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</si>
  <si>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</si>
  <si>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</si>
  <si>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</si>
  <si>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</si>
  <si>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</si>
  <si>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</si>
  <si>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</si>
  <si>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</si>
  <si>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</si>
  <si>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</si>
  <si>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</si>
  <si>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</si>
  <si>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</si>
  <si>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</si>
  <si>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</si>
  <si>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</si>
  <si>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</si>
  <si>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</si>
  <si>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</si>
  <si>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</si>
  <si>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</si>
  <si>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</si>
  <si>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</si>
  <si>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</si>
  <si>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</si>
  <si>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</si>
  <si>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</si>
  <si>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</si>
  <si>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</si>
  <si>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</si>
  <si>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</si>
  <si>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</si>
  <si>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</si>
  <si>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</si>
  <si>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</si>
  <si>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</si>
  <si>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</si>
  <si>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</si>
  <si>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</si>
  <si>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</si>
  <si>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</si>
  <si>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</si>
  <si>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</si>
  <si>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</si>
  <si>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</si>
  <si>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</si>
  <si>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</si>
  <si>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</si>
  <si>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</si>
  <si>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</si>
  <si>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</si>
  <si>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</si>
  <si>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</si>
  <si>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</si>
  <si>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</si>
  <si>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</si>
  <si>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</si>
  <si>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</si>
  <si>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</si>
  <si>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</si>
  <si>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</si>
  <si>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</si>
  <si>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</si>
  <si>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</si>
  <si>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</si>
  <si>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</si>
  <si>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</si>
  <si>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</si>
  <si>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</si>
  <si>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</si>
  <si>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</si>
  <si>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</si>
  <si>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</si>
  <si>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</si>
  <si>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</si>
  <si>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</si>
  <si>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</si>
  <si>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</si>
  <si>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</si>
  <si>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</si>
  <si>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</si>
  <si>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</si>
  <si>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</si>
  <si>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</si>
  <si>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</si>
  <si>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</si>
  <si>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</si>
  <si>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</si>
  <si>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</si>
  <si>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</si>
  <si>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</si>
  <si>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</si>
  <si>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</si>
  <si>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</si>
  <si>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</si>
  <si>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</si>
  <si>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</si>
  <si>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</si>
  <si>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</si>
  <si>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</si>
  <si>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</si>
  <si>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</si>
  <si>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</si>
  <si>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</si>
  <si>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</si>
  <si>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</si>
  <si>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</si>
  <si>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</si>
  <si>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</si>
  <si>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</si>
  <si>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</si>
  <si>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</si>
  <si>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</si>
  <si>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</si>
  <si>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</si>
  <si>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</si>
  <si>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</si>
  <si>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</si>
  <si>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</si>
  <si>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</si>
  <si>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</si>
  <si>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</si>
  <si>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</si>
  <si>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</si>
  <si>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</si>
  <si>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</si>
  <si>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</si>
  <si>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</si>
  <si>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</si>
  <si>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</si>
  <si>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</si>
  <si>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</si>
  <si>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</si>
  <si>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</si>
  <si>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</si>
  <si>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</si>
  <si>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</si>
  <si>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</si>
  <si>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</si>
  <si>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</si>
  <si>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</si>
  <si>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</si>
  <si>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</si>
  <si>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</si>
  <si>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</si>
  <si>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</si>
  <si>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</si>
  <si>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</si>
  <si>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</si>
  <si>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</si>
  <si>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</si>
  <si>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</si>
  <si>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</si>
  <si>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</si>
  <si>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</si>
  <si>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</si>
  <si>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</si>
  <si>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</si>
  <si>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</si>
  <si>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</si>
  <si>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</si>
  <si>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</si>
  <si>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</si>
  <si>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</si>
  <si>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</si>
  <si>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</si>
  <si>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</si>
  <si>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</si>
  <si>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</si>
  <si>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</si>
  <si>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</si>
  <si>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</si>
  <si>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</si>
  <si>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</si>
  <si>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</si>
  <si>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</si>
  <si>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</si>
  <si>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</si>
  <si>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</si>
  <si>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</si>
  <si>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</si>
  <si>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</si>
  <si>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</si>
  <si>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</si>
  <si>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</si>
  <si>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</si>
  <si>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</si>
  <si>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</si>
  <si>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</si>
  <si>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</si>
  <si>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</si>
  <si>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</si>
  <si>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</si>
  <si>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</si>
  <si>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</si>
  <si>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</si>
  <si>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</si>
  <si>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</si>
  <si>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</si>
  <si>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</si>
  <si>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</si>
  <si>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</si>
  <si>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</si>
  <si>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</si>
  <si>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</si>
  <si>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</si>
  <si>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</si>
  <si>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</si>
  <si>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</si>
  <si>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</si>
  <si>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</si>
  <si>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</si>
  <si>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</si>
  <si>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</si>
  <si>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</si>
  <si>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</si>
  <si>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</si>
  <si>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</si>
  <si>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</si>
  <si>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</si>
  <si>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</si>
  <si>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</si>
  <si>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</si>
  <si>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</si>
  <si>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</si>
  <si>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</si>
  <si>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</si>
  <si>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</si>
  <si>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</si>
  <si>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</si>
  <si>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</si>
  <si>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</si>
  <si>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</si>
  <si>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</si>
  <si>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</si>
  <si>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</si>
  <si>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</si>
  <si>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</si>
  <si>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</si>
  <si>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</si>
  <si>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</si>
  <si>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</si>
  <si>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</si>
  <si>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</si>
  <si>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</si>
  <si>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</si>
  <si>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</si>
  <si>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</si>
  <si>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</si>
  <si>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</si>
  <si>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</si>
  <si>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</si>
  <si>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</si>
  <si>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</si>
  <si>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</si>
  <si>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</si>
  <si>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</si>
  <si>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</si>
  <si>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</si>
  <si>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</si>
  <si>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</si>
  <si>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</si>
  <si>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</si>
  <si>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</si>
  <si>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</si>
  <si>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</si>
  <si>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</si>
  <si>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</si>
  <si>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</si>
  <si>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</si>
  <si>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</si>
  <si>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</si>
  <si>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</si>
  <si>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</si>
  <si>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</si>
  <si>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</si>
  <si>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</si>
  <si>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</si>
  <si>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</si>
  <si>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</si>
  <si>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</si>
  <si>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</si>
  <si>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</si>
  <si>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</si>
  <si>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</si>
  <si>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</si>
  <si>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</si>
  <si>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</si>
  <si>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</si>
  <si>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</si>
  <si>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</si>
  <si>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</si>
  <si>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</si>
  <si>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</si>
  <si>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</si>
  <si>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</si>
  <si>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</si>
  <si>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</si>
  <si>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</si>
  <si>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</si>
  <si>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</si>
  <si>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</si>
  <si>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</si>
  <si>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</si>
  <si>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</si>
  <si>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</si>
  <si>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</si>
  <si>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</si>
  <si>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</si>
  <si>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</si>
  <si>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</si>
  <si>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</si>
  <si>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</si>
  <si>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</si>
  <si>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</si>
  <si>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</si>
  <si>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</si>
  <si>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</si>
  <si>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</si>
  <si>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</si>
  <si>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</si>
  <si>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</si>
  <si>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</si>
  <si>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</si>
  <si>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</si>
  <si>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</si>
  <si>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</si>
  <si>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</si>
  <si>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</si>
  <si>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</si>
  <si>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</si>
  <si>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</si>
  <si>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</si>
  <si>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</si>
  <si>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</si>
  <si>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</si>
  <si>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</si>
  <si>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</si>
  <si>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</si>
  <si>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</si>
  <si>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</si>
  <si>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</si>
  <si>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</si>
  <si>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</si>
  <si>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</si>
  <si>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</si>
  <si>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</si>
  <si>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</si>
  <si>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</si>
  <si>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</si>
  <si>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</si>
  <si>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</si>
  <si>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</si>
  <si>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</si>
  <si>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</si>
  <si>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</si>
  <si>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</si>
  <si>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</si>
  <si>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</si>
  <si>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</si>
  <si>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</si>
  <si>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</si>
  <si>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</si>
  <si>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</si>
  <si>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</si>
  <si>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</si>
  <si>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</si>
  <si>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</si>
  <si>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</si>
  <si>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</si>
  <si>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</si>
  <si>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</si>
  <si>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</si>
  <si>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</si>
  <si>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</si>
  <si>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</si>
  <si>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</si>
  <si>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</si>
  <si>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</si>
  <si>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</si>
  <si>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</si>
  <si>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</si>
  <si>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</si>
  <si>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</si>
  <si>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</si>
  <si>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</si>
  <si>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</si>
  <si>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</si>
  <si>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</si>
  <si>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</si>
  <si>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</si>
  <si>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</si>
  <si>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</si>
  <si>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</si>
  <si>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</si>
  <si>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</si>
  <si>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</si>
  <si>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</si>
  <si>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</si>
  <si>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</si>
  <si>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</si>
  <si>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</si>
  <si>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</si>
  <si>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</si>
  <si>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</si>
  <si>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</si>
  <si>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</si>
  <si>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</si>
  <si>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</si>
  <si>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</si>
  <si>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</si>
  <si>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</si>
  <si>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</si>
  <si>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</si>
  <si>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</si>
  <si>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</si>
  <si>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</si>
  <si>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</si>
  <si>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</si>
  <si>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</si>
  <si>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</si>
  <si>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</si>
  <si>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</si>
  <si>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</si>
  <si>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</si>
  <si>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</si>
  <si>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</si>
  <si>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</si>
  <si>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</si>
  <si>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</si>
  <si>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</si>
  <si>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</si>
  <si>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</si>
  <si>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</si>
  <si>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</si>
  <si>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</si>
  <si>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</si>
  <si>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</si>
  <si>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</si>
  <si>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</si>
  <si>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</si>
  <si>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</si>
  <si>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</si>
  <si>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</si>
  <si>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</si>
  <si>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</si>
  <si>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</si>
  <si>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</si>
  <si>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</si>
  <si>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</si>
  <si>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</si>
  <si>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</si>
  <si>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</si>
  <si>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</si>
  <si>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</si>
  <si>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</si>
  <si>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</si>
  <si>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</si>
  <si>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</si>
  <si>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</si>
  <si>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</si>
  <si>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</si>
  <si>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</si>
  <si>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</si>
  <si>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</si>
  <si>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</si>
  <si>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</si>
  <si>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</si>
  <si>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</si>
  <si>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</si>
  <si>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</si>
  <si>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</si>
  <si>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</si>
  <si>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</si>
  <si>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</si>
  <si>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</si>
  <si>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</si>
  <si>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</si>
  <si>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</si>
  <si>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</si>
  <si>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</si>
  <si>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</si>
  <si>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</si>
  <si>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</si>
  <si>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</si>
  <si>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</si>
  <si>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</si>
  <si>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</si>
  <si>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</si>
  <si>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</si>
  <si>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</si>
  <si>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</si>
  <si>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</si>
  <si>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</si>
  <si>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</si>
  <si>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</si>
  <si>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</si>
  <si>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</si>
  <si>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</si>
  <si>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</si>
  <si>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</si>
  <si>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</si>
  <si>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</si>
  <si>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</si>
  <si>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</si>
  <si>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</si>
  <si>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</si>
  <si>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</si>
  <si>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</si>
  <si>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</si>
  <si>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</si>
  <si>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</si>
  <si>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</si>
  <si>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</si>
  <si>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</si>
  <si>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</si>
  <si>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</si>
  <si>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</si>
  <si>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</si>
  <si>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</si>
  <si>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</si>
  <si>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</si>
  <si>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</si>
  <si>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</si>
  <si>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</si>
  <si>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</si>
  <si>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</si>
  <si>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</si>
  <si>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</si>
  <si>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</si>
  <si>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</si>
  <si>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</si>
  <si>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</si>
  <si>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</si>
  <si>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</si>
  <si>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</si>
  <si>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</si>
  <si>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</si>
  <si>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</si>
  <si>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</si>
  <si>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</si>
  <si>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</si>
  <si>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</si>
  <si>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</si>
  <si>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</si>
  <si>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</si>
  <si>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</si>
  <si>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</si>
  <si>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</si>
  <si>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</si>
  <si>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</si>
  <si>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</si>
  <si>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</si>
  <si>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</si>
  <si>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</si>
  <si>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</si>
  <si>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</si>
  <si>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</si>
  <si>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</si>
  <si>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</si>
  <si>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</si>
  <si>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</si>
  <si>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</si>
  <si>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</si>
  <si>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</si>
  <si>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</si>
  <si>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</si>
  <si>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</si>
  <si>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</si>
  <si>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</si>
  <si>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</si>
  <si>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</si>
  <si>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</si>
  <si>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</si>
  <si>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</si>
  <si>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</si>
  <si>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</si>
  <si>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</si>
  <si>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</si>
  <si>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</si>
  <si>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</si>
  <si>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</si>
  <si>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</si>
  <si>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</si>
  <si>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</si>
  <si>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</si>
  <si>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</si>
  <si>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</si>
  <si>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</si>
  <si>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</si>
  <si>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</si>
  <si>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</si>
  <si>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</si>
  <si>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</si>
  <si>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</si>
  <si>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</si>
  <si>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</si>
  <si>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</si>
  <si>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</si>
  <si>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</si>
  <si>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</si>
  <si>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</si>
  <si>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</si>
  <si>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</si>
  <si>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</si>
  <si>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</si>
  <si>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</si>
  <si>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</si>
  <si>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</si>
  <si>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</si>
  <si>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</si>
  <si>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</si>
  <si>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</si>
  <si>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</si>
  <si>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</si>
  <si>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</si>
  <si>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</si>
  <si>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</si>
  <si>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</si>
  <si>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</si>
  <si>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</si>
  <si>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</si>
  <si>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</si>
  <si>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</si>
  <si>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</si>
  <si>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</si>
  <si>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</si>
  <si>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</si>
  <si>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</si>
  <si>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</si>
  <si>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</si>
  <si>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</si>
  <si>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</si>
  <si>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</si>
  <si>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</si>
  <si>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</si>
  <si>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</si>
  <si>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</si>
  <si>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</si>
  <si>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</si>
  <si>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</si>
  <si>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</si>
  <si>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</si>
  <si>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</si>
  <si>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</si>
  <si>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</si>
  <si>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</si>
  <si>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</si>
  <si>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</si>
  <si>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</si>
  <si>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</si>
  <si>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</si>
  <si>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</si>
  <si>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</si>
  <si>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</si>
  <si>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</si>
  <si>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</si>
  <si>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</si>
  <si>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</si>
  <si>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</si>
  <si>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</si>
  <si>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</si>
  <si>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</si>
  <si>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</si>
  <si>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</si>
  <si>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</si>
  <si>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</si>
  <si>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</si>
  <si>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</si>
  <si>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</si>
  <si>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</si>
  <si>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</si>
  <si>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</si>
  <si>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</si>
  <si>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</si>
  <si>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</si>
  <si>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</si>
  <si>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</si>
  <si>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</si>
  <si>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</si>
  <si>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</si>
  <si>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</si>
  <si>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</si>
  <si>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</si>
  <si>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</si>
  <si>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</si>
  <si>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</si>
  <si>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</si>
  <si>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</si>
  <si>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</si>
  <si>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</si>
  <si>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</si>
  <si>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</si>
  <si>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</si>
  <si>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</si>
  <si>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</si>
  <si>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</si>
  <si>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</si>
  <si>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</si>
  <si>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</si>
  <si>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</si>
  <si>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</si>
  <si>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</si>
  <si>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</si>
  <si>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</si>
  <si>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</si>
  <si>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</si>
  <si>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</si>
  <si>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</si>
  <si>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</si>
  <si>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</si>
  <si>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</si>
  <si>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</si>
  <si>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</si>
  <si>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</si>
  <si>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</si>
  <si>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</si>
  <si>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</si>
  <si>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</si>
  <si>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</si>
  <si>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</si>
  <si>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</si>
  <si>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</si>
  <si>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</si>
  <si>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</si>
  <si>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</si>
  <si>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</si>
  <si>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</si>
  <si>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</si>
  <si>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</si>
  <si>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</si>
  <si>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</si>
  <si>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</si>
  <si>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</si>
  <si>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</si>
  <si>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</si>
  <si>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</si>
  <si>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</si>
  <si>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</si>
  <si>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</si>
  <si>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</si>
  <si>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</si>
  <si>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</si>
  <si>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</si>
  <si>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</si>
  <si>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</si>
  <si>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</si>
  <si>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</si>
  <si>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</si>
  <si>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</si>
  <si>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</si>
  <si>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</si>
  <si>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</si>
  <si>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</si>
  <si>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</si>
  <si>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</si>
  <si>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</si>
  <si>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</si>
  <si>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</si>
  <si>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</si>
  <si>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</si>
  <si>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</si>
  <si>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</si>
  <si>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</si>
  <si>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</si>
  <si>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</si>
  <si>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</si>
  <si>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</si>
  <si>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</si>
  <si>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</si>
  <si>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</si>
  <si>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</si>
  <si>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</si>
  <si>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</si>
  <si>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</si>
  <si>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</si>
  <si>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</si>
  <si>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</si>
  <si>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</si>
  <si>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</si>
  <si>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</si>
  <si>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</si>
  <si>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</si>
  <si>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</si>
  <si>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</si>
  <si>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</si>
  <si>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</si>
  <si>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</si>
  <si>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</si>
  <si>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</si>
  <si>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</si>
  <si>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</si>
  <si>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</si>
  <si>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</si>
  <si>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</si>
  <si>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</si>
  <si>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</si>
  <si>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</si>
  <si>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</si>
  <si>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</si>
  <si>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</si>
  <si>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</si>
  <si>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</si>
  <si>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</si>
  <si>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</si>
  <si>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</si>
  <si>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</si>
  <si>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</si>
  <si>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</si>
  <si>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</si>
  <si>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</si>
  <si>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</si>
  <si>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</si>
  <si>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</si>
  <si>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</si>
  <si>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</si>
  <si>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</si>
  <si>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</si>
  <si>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</si>
  <si>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</si>
  <si>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</si>
  <si>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</si>
  <si>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</si>
  <si>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</si>
  <si>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</si>
  <si>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</si>
  <si>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</si>
  <si>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</si>
  <si>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</si>
  <si>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</si>
  <si>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</si>
  <si>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</si>
  <si>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</si>
  <si>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</si>
  <si>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</si>
  <si>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</si>
  <si>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</si>
  <si>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</si>
  <si>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</si>
  <si>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</si>
  <si>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</si>
  <si>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</si>
  <si>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</si>
  <si>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</si>
  <si>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</si>
  <si>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</si>
  <si>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</si>
  <si>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</si>
  <si>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</si>
  <si>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</si>
  <si>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</si>
  <si>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</si>
  <si>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</si>
  <si>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</si>
  <si>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</si>
  <si>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</si>
  <si>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</si>
  <si>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</si>
  <si>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</si>
  <si>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</si>
  <si>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</si>
  <si>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</si>
  <si>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</si>
  <si>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</si>
  <si>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</si>
  <si>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</si>
  <si>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</si>
  <si>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</si>
  <si>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</si>
  <si>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</si>
  <si>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</si>
  <si>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</si>
  <si>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</si>
  <si>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</si>
  <si>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</si>
  <si>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</si>
  <si>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</si>
  <si>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</si>
  <si>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</si>
  <si>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</si>
  <si>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</si>
  <si>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</si>
  <si>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</si>
  <si>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</si>
  <si>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</si>
  <si>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</si>
  <si>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</si>
  <si>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</si>
  <si>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</si>
  <si>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</si>
  <si>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</si>
  <si>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</si>
  <si>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</si>
  <si>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</si>
  <si>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</si>
  <si>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</si>
  <si>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</si>
  <si>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</si>
  <si>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</si>
  <si>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</si>
  <si>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</si>
  <si>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</si>
  <si>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</si>
  <si>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</si>
  <si>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</si>
  <si>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</si>
  <si>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</si>
  <si>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</si>
  <si>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</si>
  <si>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</si>
  <si>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</si>
  <si>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</si>
  <si>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</si>
  <si>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</si>
  <si>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</si>
  <si>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</si>
  <si>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</si>
  <si>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</si>
  <si>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</si>
  <si>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</si>
  <si>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</si>
  <si>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</si>
  <si>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</si>
  <si>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</si>
  <si>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</si>
  <si>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</si>
  <si>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</si>
  <si>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</si>
  <si>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</si>
  <si>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</si>
  <si>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</si>
  <si>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</si>
  <si>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</si>
  <si>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</si>
  <si>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</si>
  <si>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</si>
  <si>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</si>
  <si>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</si>
  <si>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</si>
  <si>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</si>
  <si>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</si>
  <si>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</si>
  <si>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</si>
  <si>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</si>
  <si>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</si>
  <si>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</si>
  <si>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</si>
  <si>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</si>
  <si>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</si>
  <si>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</si>
  <si>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</si>
  <si>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</si>
  <si>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</si>
  <si>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</si>
  <si>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</si>
  <si>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</si>
  <si>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</si>
  <si>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</si>
  <si>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</si>
  <si>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</si>
  <si>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</si>
  <si>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</si>
  <si>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</si>
  <si>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</si>
  <si>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</si>
  <si>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</si>
  <si>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</si>
  <si>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</si>
  <si>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</si>
  <si>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</si>
  <si>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</si>
  <si>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</si>
  <si>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</si>
  <si>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</si>
  <si>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</si>
  <si>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</si>
  <si>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</si>
  <si>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</si>
  <si>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</si>
  <si>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</si>
  <si>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</si>
  <si>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</si>
  <si>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</si>
  <si>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</si>
  <si>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</si>
  <si>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</si>
  <si>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</si>
  <si>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</si>
  <si>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</si>
  <si>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</si>
  <si>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</si>
  <si>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</si>
  <si>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</si>
  <si>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</si>
  <si>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</si>
  <si>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</si>
  <si>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</si>
  <si>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</si>
  <si>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</si>
  <si>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</si>
  <si>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</si>
  <si>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</si>
  <si>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</si>
  <si>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</si>
  <si>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</si>
  <si>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</si>
  <si>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</si>
  <si>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</si>
  <si>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</si>
  <si>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</si>
  <si>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</si>
  <si>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</si>
  <si>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</si>
  <si>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</si>
  <si>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</si>
  <si>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</si>
  <si>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</si>
  <si>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</si>
  <si>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</si>
  <si>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</si>
  <si>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</si>
  <si>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</si>
  <si>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</si>
  <si>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</si>
  <si>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</si>
  <si>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</si>
  <si>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</si>
  <si>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</si>
  <si>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</si>
  <si>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</si>
  <si>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</si>
  <si>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</si>
  <si>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</si>
  <si>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</si>
  <si>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</si>
  <si>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</si>
  <si>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</si>
  <si>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</si>
  <si>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</si>
  <si>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</si>
  <si>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</si>
  <si>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</si>
  <si>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</si>
  <si>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</si>
  <si>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</si>
  <si>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</si>
  <si>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</si>
  <si>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</si>
  <si>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</si>
  <si>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</si>
  <si>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</si>
  <si>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</si>
  <si>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</si>
  <si>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</si>
  <si>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</si>
  <si>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</si>
  <si>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</si>
  <si>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</si>
  <si>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</si>
  <si>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</si>
  <si>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</si>
  <si>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</si>
  <si>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</si>
  <si>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</si>
  <si>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</si>
  <si>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</si>
  <si>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</si>
  <si>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</si>
  <si>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</si>
  <si>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</si>
  <si>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</si>
  <si>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</si>
  <si>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</si>
  <si>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</si>
  <si>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</si>
  <si>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</si>
  <si>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</si>
  <si>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</si>
  <si>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</si>
  <si>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</si>
  <si>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</si>
  <si>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</si>
  <si>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</si>
  <si>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</si>
  <si>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</si>
  <si>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</si>
  <si>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</si>
  <si>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</si>
  <si>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</si>
  <si>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</si>
  <si>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</si>
  <si>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</si>
  <si>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</si>
  <si>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</si>
  <si>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</si>
  <si>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</si>
  <si>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</si>
  <si>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</si>
  <si>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</si>
  <si>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</si>
  <si>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</si>
  <si>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</si>
  <si>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</si>
  <si>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</si>
  <si>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</si>
  <si>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</si>
  <si>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</si>
  <si>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</si>
  <si>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</si>
  <si>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</si>
  <si>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</si>
  <si>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</si>
  <si>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</si>
  <si>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</si>
  <si>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</si>
  <si>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</si>
  <si>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</si>
  <si>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</si>
  <si>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</si>
  <si>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</si>
  <si>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</si>
  <si>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</si>
  <si>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</si>
  <si>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</si>
  <si>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</si>
  <si>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</si>
  <si>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</si>
  <si>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</si>
  <si>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</si>
  <si>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</si>
  <si>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</si>
  <si>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</si>
  <si>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</si>
  <si>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</si>
  <si>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</si>
  <si>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</si>
  <si>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</si>
  <si>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</si>
  <si>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</si>
  <si>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</si>
  <si>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</si>
  <si>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</si>
  <si>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</si>
  <si>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</si>
  <si>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</si>
  <si>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</si>
  <si>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</si>
  <si>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</si>
  <si>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</si>
  <si>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</si>
  <si>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</si>
  <si>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</si>
  <si>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</si>
  <si>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</si>
  <si>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</si>
  <si>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</si>
  <si>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</si>
  <si>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</si>
  <si>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</si>
  <si>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</si>
  <si>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</si>
  <si>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</si>
  <si>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</si>
  <si>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</si>
  <si>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</si>
  <si>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</si>
  <si>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</si>
  <si>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</si>
  <si>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</si>
  <si>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</si>
  <si>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</si>
  <si>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</si>
  <si>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</si>
  <si>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</si>
  <si>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</si>
  <si>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</si>
  <si>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</si>
  <si>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</si>
  <si>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</si>
  <si>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</si>
  <si>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</si>
  <si>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</si>
  <si>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</si>
  <si>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</si>
  <si>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</si>
  <si>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</si>
  <si>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</si>
  <si>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</si>
  <si>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</si>
  <si>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</si>
  <si>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</si>
  <si>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</si>
  <si>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</si>
  <si>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</si>
  <si>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</si>
  <si>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</si>
  <si>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</si>
  <si>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</si>
  <si>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</si>
  <si>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</si>
  <si>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</si>
  <si>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</si>
  <si>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</si>
  <si>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</si>
  <si>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</si>
  <si>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</si>
  <si>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</si>
  <si>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</si>
  <si>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</si>
  <si>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</si>
  <si>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</si>
  <si>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</si>
  <si>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</si>
  <si>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</si>
  <si>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</si>
  <si>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</si>
  <si>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</si>
  <si>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</si>
  <si>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</si>
  <si>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</si>
  <si>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</si>
  <si>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</si>
  <si>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</si>
  <si>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</si>
  <si>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</si>
  <si>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</si>
  <si>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</si>
  <si>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</si>
  <si>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</si>
  <si>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</si>
  <si>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</si>
  <si>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</si>
  <si>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</si>
  <si>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</si>
  <si>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</si>
  <si>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</si>
  <si>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</si>
  <si>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</si>
  <si>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</si>
  <si>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</si>
  <si>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</si>
  <si>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</si>
  <si>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</si>
  <si>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</si>
  <si>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</si>
  <si>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</si>
  <si>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</si>
  <si>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</si>
  <si>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</si>
  <si>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</si>
  <si>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</si>
  <si>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</si>
  <si>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</si>
  <si>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</si>
  <si>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</si>
  <si>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</si>
  <si>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</si>
  <si>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</si>
  <si>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</si>
  <si>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</si>
  <si>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</si>
  <si>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</si>
  <si>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</si>
  <si>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</si>
  <si>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</si>
  <si>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</si>
  <si>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</si>
  <si>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</si>
  <si>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</si>
  <si>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</si>
  <si>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</si>
  <si>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</si>
  <si>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</si>
  <si>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</si>
  <si>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</si>
  <si>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</si>
  <si>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</si>
  <si>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</si>
  <si>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</si>
  <si>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</si>
  <si>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</si>
  <si>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</si>
  <si>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</si>
  <si>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</si>
  <si>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</si>
  <si>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</si>
  <si>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</si>
  <si>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</si>
  <si>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</si>
  <si>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</si>
  <si>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</si>
  <si>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</si>
  <si>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</si>
  <si>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</si>
  <si>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</si>
  <si>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</si>
  <si>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</si>
  <si>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</si>
  <si>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</si>
  <si>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</si>
  <si>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</si>
  <si>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</si>
  <si>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</si>
  <si>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</si>
  <si>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</si>
  <si>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</si>
  <si>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</si>
  <si>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</si>
  <si>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</si>
  <si>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</si>
  <si>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</si>
  <si>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</si>
  <si>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</si>
  <si>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</si>
  <si>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</si>
  <si>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</si>
  <si>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</si>
  <si>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</si>
  <si>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</si>
  <si>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</si>
  <si>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</si>
  <si>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</si>
  <si>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</si>
  <si>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</si>
  <si>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</si>
  <si>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</si>
  <si>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</si>
  <si>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</si>
  <si>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</si>
  <si>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</si>
  <si>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</si>
  <si>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</si>
  <si>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</si>
  <si>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</si>
  <si>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</si>
  <si>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</si>
  <si>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</si>
  <si>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</si>
  <si>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</si>
  <si>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</si>
  <si>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</si>
  <si>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</si>
  <si>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</si>
  <si>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</si>
  <si>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</si>
  <si>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</si>
  <si>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</si>
  <si>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</si>
  <si>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</si>
  <si>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</si>
  <si>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</si>
  <si>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</si>
  <si>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</si>
  <si>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</si>
  <si>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</si>
  <si>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</si>
  <si>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</si>
  <si>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</si>
  <si>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</si>
  <si>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</si>
  <si>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</si>
  <si>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</si>
  <si>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</si>
  <si>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</si>
  <si>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</si>
  <si>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</si>
  <si>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</si>
  <si>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</si>
  <si>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</si>
  <si>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</si>
  <si>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</si>
  <si>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</si>
  <si>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</si>
  <si>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</si>
  <si>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</si>
  <si>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</si>
  <si>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</si>
  <si>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</si>
  <si>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</si>
  <si>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</si>
  <si>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</si>
  <si>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</si>
  <si>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</si>
  <si>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</si>
  <si>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</si>
  <si>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</si>
  <si>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</si>
  <si>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</si>
  <si>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</si>
  <si>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</si>
  <si>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</si>
  <si>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</si>
  <si>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</si>
  <si>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</si>
  <si>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</si>
  <si>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</si>
  <si>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</si>
  <si>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</si>
  <si>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</si>
  <si>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</si>
  <si>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</si>
  <si>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</si>
  <si>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</si>
  <si>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</si>
  <si>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</si>
  <si>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</si>
  <si>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</si>
  <si>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</si>
  <si>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</si>
  <si>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</si>
  <si>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</si>
  <si>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</si>
  <si>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</si>
  <si>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</si>
  <si>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</si>
  <si>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</si>
  <si>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</si>
  <si>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</si>
  <si>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</si>
  <si>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</si>
  <si>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</si>
  <si>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</si>
  <si>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</si>
  <si>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</si>
  <si>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</si>
  <si>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</si>
  <si>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</si>
  <si>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</si>
  <si>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</si>
  <si>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</si>
  <si>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</si>
  <si>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</si>
  <si>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</si>
  <si>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</si>
  <si>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</si>
  <si>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</si>
  <si>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</si>
  <si>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</si>
  <si>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</si>
  <si>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</si>
  <si>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</si>
  <si>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</si>
  <si>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</si>
  <si>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</si>
  <si>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</si>
  <si>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</si>
  <si>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</si>
  <si>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</si>
  <si>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</si>
  <si>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</si>
  <si>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</si>
  <si>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</si>
  <si>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</si>
  <si>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</si>
  <si>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</si>
  <si>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</si>
  <si>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</si>
  <si>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</si>
  <si>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</si>
  <si>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</si>
  <si>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</si>
  <si>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</si>
  <si>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</si>
  <si>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</si>
  <si>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</si>
  <si>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</si>
  <si>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</si>
  <si>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</si>
  <si>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</si>
  <si>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</si>
  <si>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</si>
  <si>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</si>
  <si>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</si>
  <si>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</si>
  <si>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</si>
  <si>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</si>
  <si>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</si>
  <si>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</si>
  <si>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</si>
  <si>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</si>
  <si>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</si>
  <si>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</si>
  <si>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</si>
  <si>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</si>
  <si>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</si>
  <si>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</si>
  <si>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</si>
  <si>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</si>
  <si>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</si>
  <si>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</si>
  <si>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</si>
  <si>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</si>
  <si>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</si>
  <si>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</si>
  <si>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</si>
  <si>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</si>
  <si>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</si>
  <si>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</si>
  <si>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</si>
  <si>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</si>
  <si>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</si>
  <si>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</si>
  <si>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</si>
  <si>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</si>
  <si>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</si>
  <si>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</si>
  <si>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</si>
  <si>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</si>
  <si>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</si>
  <si>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</si>
  <si>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</si>
  <si>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</si>
  <si>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</si>
  <si>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</si>
  <si>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</si>
  <si>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</si>
  <si>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</si>
  <si>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</si>
  <si>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</si>
  <si>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</si>
  <si>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</si>
  <si>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</si>
  <si>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</si>
  <si>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</si>
  <si>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</si>
  <si>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</si>
  <si>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</si>
  <si>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</si>
  <si>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</si>
  <si>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</si>
  <si>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</si>
  <si>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</si>
  <si>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</si>
  <si>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</si>
  <si>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</si>
  <si>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</si>
  <si>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</si>
  <si>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</si>
  <si>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</si>
  <si>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</si>
  <si>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</si>
  <si>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</si>
  <si>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</si>
  <si>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</si>
  <si>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</si>
  <si>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</si>
  <si>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</si>
  <si>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</si>
  <si>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</si>
  <si>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</si>
  <si>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</si>
  <si>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</si>
  <si>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</si>
  <si>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</si>
  <si>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</si>
  <si>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</si>
  <si>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</si>
  <si>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</si>
  <si>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</si>
  <si>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</si>
  <si>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</si>
  <si>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</si>
  <si>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</si>
  <si>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</si>
  <si>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</si>
  <si>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</si>
  <si>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</si>
  <si>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</si>
  <si>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</si>
  <si>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</si>
  <si>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</si>
  <si>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</si>
  <si>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</si>
  <si>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</si>
  <si>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</si>
  <si>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</si>
  <si>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</si>
  <si>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</si>
  <si>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</si>
  <si>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</si>
  <si>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</si>
  <si>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</si>
  <si>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</si>
  <si>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</si>
  <si>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</si>
  <si>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</si>
  <si>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</si>
  <si>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</si>
  <si>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</si>
  <si>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</si>
  <si>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</si>
  <si>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</si>
  <si>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</si>
  <si>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</si>
  <si>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</si>
  <si>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</si>
  <si>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</si>
  <si>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</si>
  <si>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</si>
  <si>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</si>
  <si>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</si>
  <si>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</si>
  <si>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</si>
  <si>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</si>
  <si>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</si>
  <si>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</si>
  <si>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</si>
  <si>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</si>
  <si>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</si>
  <si>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</si>
  <si>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</si>
  <si>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</si>
  <si>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</si>
  <si>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</si>
  <si>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</si>
  <si>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</si>
  <si>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</si>
  <si>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</si>
  <si>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</si>
  <si>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</si>
  <si>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</si>
  <si>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</si>
  <si>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</si>
  <si>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</si>
  <si>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</si>
  <si>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</si>
  <si>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</si>
  <si>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</si>
  <si>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</si>
  <si>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</si>
  <si>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</si>
  <si>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</si>
  <si>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</si>
  <si>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</si>
  <si>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</si>
  <si>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</si>
  <si>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</si>
  <si>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</si>
  <si>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</si>
  <si>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</si>
  <si>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</si>
  <si>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</si>
  <si>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</si>
  <si>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</si>
  <si>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</si>
  <si>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</si>
  <si>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</si>
  <si>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</si>
  <si>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</si>
  <si>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</si>
  <si>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</si>
  <si>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</si>
  <si>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</si>
  <si>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</si>
  <si>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</si>
  <si>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</si>
  <si>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</si>
  <si>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</si>
  <si>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</si>
  <si>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</si>
  <si>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</si>
  <si>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</si>
  <si>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</si>
  <si>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</si>
  <si>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</si>
  <si>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</si>
  <si>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</si>
  <si>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</si>
  <si>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</si>
  <si>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</si>
  <si>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</si>
  <si>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</si>
  <si>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</si>
  <si>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</si>
  <si>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</si>
  <si>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</si>
  <si>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</si>
  <si>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</si>
  <si>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</si>
  <si>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</si>
  <si>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</si>
  <si>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</si>
  <si>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</si>
  <si>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</si>
  <si>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</si>
  <si>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</si>
  <si>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</si>
  <si>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</si>
  <si>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</si>
  <si>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</si>
  <si>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</si>
  <si>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</si>
  <si>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</si>
  <si>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</si>
  <si>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</si>
  <si>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</si>
  <si>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</si>
  <si>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</si>
  <si>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</si>
  <si>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</si>
  <si>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</si>
  <si>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</si>
  <si>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</si>
  <si>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</si>
  <si>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</si>
  <si>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</si>
  <si>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</si>
  <si>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</si>
  <si>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</si>
  <si>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</si>
  <si>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</si>
  <si>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</si>
  <si>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</si>
  <si>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</si>
  <si>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</si>
  <si>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</si>
  <si>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</si>
  <si>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</si>
  <si>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</si>
  <si>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</si>
  <si>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</si>
  <si>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</si>
  <si>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</si>
  <si>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</si>
  <si>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</si>
  <si>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</si>
  <si>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</si>
  <si>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</si>
  <si>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</si>
  <si>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</si>
  <si>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</si>
  <si>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</si>
  <si>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</si>
  <si>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</si>
  <si>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</si>
  <si>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</si>
  <si>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</si>
  <si>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</si>
  <si>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</si>
  <si>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</si>
  <si>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</si>
  <si>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</si>
  <si>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</si>
  <si>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</si>
  <si>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</si>
  <si>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</si>
  <si>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</si>
  <si>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</si>
  <si>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</si>
  <si>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</si>
  <si>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</si>
  <si>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</si>
  <si>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</si>
  <si>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</si>
  <si>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</si>
  <si>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</si>
  <si>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</si>
  <si>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</si>
  <si>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</si>
  <si>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</si>
  <si>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</si>
  <si>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</si>
  <si>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</si>
  <si>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</si>
  <si>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</si>
  <si>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</si>
  <si>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</si>
  <si>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</si>
  <si>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</si>
  <si>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</si>
  <si>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</si>
  <si>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</si>
  <si>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</si>
  <si>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</si>
  <si>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</si>
  <si>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</si>
  <si>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</si>
  <si>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</si>
  <si>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</si>
  <si>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</si>
  <si>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</si>
  <si>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</si>
  <si>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</si>
  <si>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</si>
  <si>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</si>
  <si>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</si>
  <si>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</si>
  <si>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</si>
  <si>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</si>
  <si>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</si>
  <si>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</si>
  <si>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</si>
  <si>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</si>
  <si>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</si>
  <si>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</si>
  <si>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</si>
  <si>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</si>
  <si>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</si>
  <si>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</si>
  <si>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</si>
  <si>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</si>
  <si>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</si>
  <si>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</si>
  <si>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</si>
  <si>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</si>
  <si>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</si>
  <si>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</si>
  <si>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</si>
  <si>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</si>
  <si>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</si>
  <si>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</si>
  <si>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</si>
  <si>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</si>
  <si>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</si>
  <si>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</si>
  <si>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</si>
  <si>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</si>
  <si>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</si>
  <si>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</si>
  <si>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</si>
  <si>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</si>
  <si>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</si>
  <si>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</si>
  <si>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</si>
  <si>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</si>
  <si>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</si>
  <si>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</si>
  <si>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</si>
  <si>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</si>
  <si>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</si>
  <si>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</si>
  <si>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</si>
  <si>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</si>
  <si>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</si>
  <si>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</si>
  <si>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</si>
  <si>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</si>
  <si>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</si>
  <si>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</si>
  <si>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</si>
  <si>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</si>
  <si>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</si>
  <si>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</si>
  <si>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</si>
  <si>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</si>
  <si>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</si>
  <si>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</si>
  <si>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</si>
  <si>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</si>
  <si>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</si>
  <si>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</si>
  <si>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</si>
  <si>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</si>
  <si>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</si>
  <si>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</si>
  <si>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</si>
  <si>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</si>
  <si>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</si>
  <si>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</si>
  <si>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</si>
  <si>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</si>
  <si>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</si>
  <si>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</si>
  <si>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</si>
  <si>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</si>
  <si>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</si>
  <si>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</si>
  <si>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</si>
  <si>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</si>
  <si>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</si>
  <si>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</si>
  <si>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</si>
  <si>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</si>
  <si>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</si>
  <si>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</si>
  <si>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</si>
  <si>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</si>
  <si>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</si>
  <si>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</si>
  <si>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</si>
  <si>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</si>
  <si>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</si>
  <si>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</si>
  <si>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</si>
  <si>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</si>
  <si>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</si>
  <si>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</si>
  <si>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</si>
  <si>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</si>
  <si>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</si>
  <si>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</si>
  <si>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</si>
  <si>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</si>
  <si>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</si>
  <si>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</si>
  <si>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</si>
  <si>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</si>
  <si>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</si>
  <si>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</si>
  <si>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</si>
  <si>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</si>
  <si>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</si>
  <si>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</si>
  <si>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</si>
  <si>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</si>
  <si>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</si>
  <si>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</si>
  <si>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</si>
  <si>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</si>
  <si>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</si>
  <si>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</si>
  <si>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</si>
  <si>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</si>
  <si>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</si>
  <si>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</si>
  <si>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</si>
  <si>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</si>
  <si>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</si>
  <si>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</si>
  <si>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</si>
  <si>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</si>
  <si>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</si>
  <si>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</si>
  <si>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</si>
  <si>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</si>
  <si>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</si>
  <si>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</si>
  <si>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</si>
  <si>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</si>
  <si>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</si>
  <si>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</si>
  <si>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</si>
  <si>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</si>
  <si>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</si>
  <si>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</si>
  <si>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</si>
  <si>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</si>
  <si>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</si>
  <si>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</si>
  <si>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</si>
  <si>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</si>
  <si>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</si>
  <si>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</si>
  <si>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</si>
  <si>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</si>
  <si>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</si>
  <si>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</si>
  <si>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</si>
  <si>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</si>
  <si>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</si>
  <si>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</si>
  <si>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</si>
  <si>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</si>
  <si>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</si>
  <si>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</si>
  <si>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</si>
  <si>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</si>
  <si>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</si>
  <si>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</si>
  <si>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</si>
  <si>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</si>
  <si>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</si>
  <si>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</si>
  <si>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</si>
  <si>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</si>
  <si>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</si>
  <si>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</si>
  <si>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</si>
  <si>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</si>
  <si>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</si>
  <si>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</si>
  <si>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</si>
  <si>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</si>
  <si>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</si>
  <si>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</si>
  <si>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</si>
  <si>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</si>
  <si>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</si>
  <si>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</si>
  <si>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</si>
  <si>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</si>
  <si>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</si>
  <si>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</si>
  <si>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</si>
  <si>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</si>
  <si>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</si>
  <si>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</si>
  <si>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</si>
  <si>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</si>
  <si>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</si>
  <si>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</si>
  <si>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</si>
  <si>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</si>
  <si>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</si>
  <si>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</si>
  <si>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</si>
  <si>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</si>
  <si>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</si>
  <si>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</si>
  <si>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</si>
  <si>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</si>
  <si>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</si>
  <si>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</si>
  <si>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</si>
  <si>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</si>
  <si>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</si>
  <si>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</si>
  <si>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</si>
  <si>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</si>
  <si>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</si>
  <si>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</si>
  <si>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</si>
  <si>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</si>
  <si>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</si>
  <si>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</si>
  <si>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</si>
  <si>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</si>
  <si>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</si>
  <si>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</si>
  <si>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</si>
  <si>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</si>
  <si>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</si>
  <si>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</si>
  <si>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</si>
  <si>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</si>
  <si>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</si>
  <si>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</si>
  <si>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</si>
  <si>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</si>
  <si>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</si>
  <si>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</si>
  <si>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</si>
  <si>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</si>
  <si>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</si>
  <si>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</si>
  <si>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</si>
  <si>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</si>
  <si>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</si>
  <si>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</si>
  <si>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</si>
  <si>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</si>
  <si>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</si>
  <si>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</si>
  <si>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</si>
  <si>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</si>
  <si>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</si>
  <si>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</si>
  <si>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</si>
  <si>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</si>
  <si>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</si>
  <si>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</si>
  <si>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</si>
  <si>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</si>
  <si>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</si>
  <si>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</si>
  <si>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</si>
  <si>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</si>
  <si>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</si>
  <si>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</si>
  <si>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</si>
  <si>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</si>
  <si>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</si>
  <si>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</si>
  <si>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</si>
  <si>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</si>
  <si>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</si>
  <si>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</si>
  <si>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</si>
  <si>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</si>
  <si>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</si>
  <si>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</si>
  <si>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</si>
  <si>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</si>
  <si>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</si>
  <si>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</si>
  <si>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</si>
  <si>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</si>
  <si>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</si>
  <si>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</si>
  <si>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</si>
  <si>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</si>
  <si>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</si>
  <si>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</si>
  <si>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</si>
  <si>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</si>
  <si>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</si>
  <si>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</si>
  <si>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</si>
  <si>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</si>
  <si>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</si>
  <si>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</si>
  <si>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</si>
  <si>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</si>
  <si>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</si>
  <si>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</si>
  <si>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</si>
  <si>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</si>
  <si>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</si>
  <si>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</si>
  <si>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</si>
  <si>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</si>
  <si>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</si>
  <si>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</si>
  <si>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</si>
  <si>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</si>
  <si>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</si>
  <si>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</si>
  <si>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</si>
  <si>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</si>
  <si>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</si>
  <si>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</si>
  <si>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</si>
  <si>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</si>
  <si>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</si>
  <si>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</si>
  <si>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</si>
  <si>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</si>
  <si>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</si>
  <si>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</si>
  <si>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</si>
  <si>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</si>
  <si>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</si>
  <si>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</si>
  <si>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</si>
  <si>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</si>
  <si>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</si>
  <si>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</si>
  <si>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</si>
  <si>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</si>
  <si>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</si>
  <si>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</si>
  <si>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</si>
  <si>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</si>
  <si>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</si>
  <si>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</si>
  <si>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</si>
  <si>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</si>
  <si>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</si>
  <si>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</si>
  <si>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</si>
  <si>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</si>
  <si>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</si>
  <si>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</si>
  <si>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</si>
  <si>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</si>
  <si>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</si>
  <si>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</si>
  <si>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</si>
  <si>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</si>
  <si>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</si>
  <si>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</si>
  <si>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</si>
  <si>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</si>
  <si>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</si>
  <si>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</si>
  <si>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</si>
  <si>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</si>
  <si>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</si>
  <si>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</si>
  <si>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</si>
  <si>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</si>
  <si>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</si>
  <si>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</si>
  <si>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</si>
  <si>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</si>
  <si>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</si>
  <si>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</si>
  <si>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</si>
  <si>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</si>
  <si>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</si>
  <si>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</si>
  <si>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</si>
  <si>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</si>
  <si>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</si>
  <si>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</si>
  <si>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</si>
  <si>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</si>
  <si>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</si>
  <si>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</si>
  <si>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</si>
  <si>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</si>
  <si>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</si>
  <si>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</si>
  <si>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</si>
  <si>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</si>
  <si>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</si>
  <si>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</si>
  <si>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</si>
  <si>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</si>
  <si>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</si>
  <si>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</si>
  <si>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</si>
  <si>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</si>
  <si>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</si>
  <si>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</si>
  <si>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</si>
  <si>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</si>
  <si>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</si>
  <si>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</si>
  <si>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</si>
  <si>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</si>
  <si>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</si>
  <si>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</si>
  <si>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</si>
  <si>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</si>
  <si>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</si>
  <si>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</si>
  <si>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</si>
  <si>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</si>
  <si>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</si>
  <si>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</si>
  <si>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</si>
  <si>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</si>
  <si>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</si>
  <si>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</si>
  <si>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</si>
  <si>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</si>
  <si>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</si>
  <si>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</si>
  <si>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</si>
  <si>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</si>
  <si>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</si>
  <si>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</si>
  <si>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</si>
  <si>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</si>
  <si>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</si>
  <si>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</si>
  <si>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</si>
  <si>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</si>
  <si>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</si>
  <si>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</si>
  <si>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</si>
  <si>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</si>
  <si>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</si>
  <si>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</si>
  <si>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</si>
  <si>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</si>
  <si>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</si>
  <si>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</si>
  <si>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</si>
  <si>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</si>
  <si>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</si>
  <si>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</si>
  <si>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</si>
  <si>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</si>
  <si>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</si>
  <si>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</si>
  <si>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</si>
  <si>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</si>
  <si>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</si>
  <si>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</si>
  <si>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</si>
  <si>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</si>
  <si>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</si>
  <si>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</si>
  <si>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</si>
  <si>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</si>
  <si>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</si>
  <si>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</si>
  <si>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</si>
  <si>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</si>
  <si>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</si>
  <si>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</si>
  <si>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</si>
  <si>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</si>
  <si>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</si>
  <si>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</si>
  <si>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</si>
  <si>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</si>
  <si>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</si>
  <si>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</si>
  <si>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</si>
  <si>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</si>
  <si>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</si>
  <si>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</si>
  <si>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</si>
  <si>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</si>
  <si>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</si>
  <si>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</si>
  <si>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</si>
  <si>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</si>
  <si>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</si>
  <si>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</si>
  <si>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</si>
  <si>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</si>
  <si>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</si>
  <si>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</si>
  <si>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</si>
  <si>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</si>
  <si>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</si>
  <si>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</si>
  <si>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</si>
  <si>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</si>
  <si>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</si>
  <si>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</si>
  <si>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</si>
  <si>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</si>
  <si>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</si>
  <si>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</si>
  <si>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</si>
  <si>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</si>
  <si>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</si>
  <si>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</si>
  <si>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</si>
  <si>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</si>
  <si>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</si>
  <si>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</si>
  <si>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</si>
  <si>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</si>
  <si>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</si>
  <si>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</si>
  <si>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</si>
  <si>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</si>
  <si>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</si>
  <si>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</si>
  <si>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</si>
  <si>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</si>
  <si>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</si>
  <si>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</si>
  <si>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</si>
  <si>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</si>
  <si>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</si>
  <si>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</si>
  <si>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</si>
  <si>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</si>
  <si>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</si>
  <si>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</si>
  <si>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</si>
  <si>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</si>
  <si>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</si>
  <si>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</si>
  <si>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</si>
  <si>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</si>
  <si>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</si>
  <si>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</si>
  <si>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</si>
  <si>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</si>
  <si>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</si>
  <si>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</si>
  <si>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</si>
  <si>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</si>
  <si>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</si>
  <si>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</si>
  <si>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</si>
  <si>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</si>
  <si>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</si>
  <si>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</si>
  <si>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</si>
  <si>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</si>
  <si>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</si>
  <si>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</si>
  <si>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</si>
  <si>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</si>
  <si>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</si>
  <si>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</si>
  <si>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</si>
  <si>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</si>
  <si>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</si>
  <si>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</si>
  <si>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</si>
  <si>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</si>
  <si>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</si>
  <si>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</si>
  <si>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</si>
  <si>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</si>
  <si>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</si>
  <si>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</si>
  <si>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</si>
  <si>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</si>
  <si>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</si>
  <si>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</si>
  <si>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</si>
  <si>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</si>
  <si>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</si>
  <si>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</si>
  <si>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</si>
  <si>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</si>
  <si>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</si>
  <si>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</si>
  <si>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</si>
  <si>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</si>
  <si>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</si>
  <si>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</si>
  <si>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</si>
  <si>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</si>
  <si>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</si>
  <si>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</si>
  <si>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</si>
  <si>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</si>
  <si>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</si>
  <si>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</si>
  <si>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</si>
  <si>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</si>
  <si>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</si>
  <si>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</si>
  <si>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</si>
  <si>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</si>
  <si>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</si>
  <si>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</si>
  <si>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</si>
  <si>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</si>
  <si>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</si>
  <si>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</si>
  <si>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</si>
  <si>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</si>
  <si>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</si>
  <si>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</si>
  <si>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</si>
  <si>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</si>
  <si>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</si>
  <si>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</si>
  <si>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</si>
  <si>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</si>
  <si>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</si>
  <si>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</si>
  <si>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</si>
  <si>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</si>
  <si>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</si>
  <si>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</si>
  <si>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</si>
  <si>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</si>
  <si>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</si>
  <si>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</si>
  <si>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</si>
  <si>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</si>
  <si>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</si>
  <si>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</si>
  <si>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</si>
  <si>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</si>
  <si>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</si>
  <si>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</si>
  <si>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</si>
  <si>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</si>
  <si>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</si>
  <si>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</si>
  <si>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</si>
  <si>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</si>
  <si>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</si>
  <si>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</si>
  <si>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</si>
  <si>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</si>
  <si>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</si>
  <si>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</si>
  <si>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</si>
  <si>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</si>
  <si>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</si>
  <si>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</si>
  <si>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</si>
  <si>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</si>
  <si>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</si>
  <si>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</si>
  <si>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</si>
  <si>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</si>
  <si>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</si>
  <si>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</si>
  <si>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</si>
  <si>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</si>
  <si>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</si>
  <si>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</si>
  <si>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</si>
  <si>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</si>
  <si>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</si>
  <si>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</si>
  <si>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</si>
  <si>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</si>
  <si>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</si>
  <si>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</si>
  <si>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</si>
  <si>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</si>
  <si>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</si>
  <si>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</si>
  <si>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</si>
  <si>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</si>
  <si>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</si>
  <si>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</si>
  <si>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</si>
  <si>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</si>
  <si>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</si>
  <si>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</si>
  <si>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</si>
  <si>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</si>
  <si>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</si>
  <si>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</si>
  <si>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</si>
  <si>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</si>
  <si>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</si>
  <si>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</si>
  <si>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</si>
  <si>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</si>
  <si>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</si>
  <si>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</si>
  <si>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</si>
  <si>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</si>
  <si>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</si>
  <si>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</si>
  <si>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</si>
  <si>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</si>
  <si>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</si>
  <si>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</si>
  <si>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</si>
  <si>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</si>
  <si>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</si>
  <si>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</si>
  <si>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</si>
  <si>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</si>
  <si>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</si>
  <si>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</si>
  <si>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</si>
  <si>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</si>
  <si>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</si>
  <si>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</si>
  <si>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</si>
  <si>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</si>
  <si>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</si>
  <si>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</si>
  <si>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</si>
  <si>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</si>
  <si>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</si>
  <si>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</si>
  <si>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</si>
  <si>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</si>
  <si>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</si>
  <si>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</si>
  <si>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</si>
  <si>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</si>
  <si>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</si>
  <si>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</si>
  <si>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</si>
  <si>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</si>
  <si>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</si>
  <si>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</si>
  <si>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</si>
  <si>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</si>
  <si>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</si>
  <si>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</si>
  <si>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</si>
  <si>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</si>
  <si>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</si>
  <si>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</si>
  <si>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</si>
  <si>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</si>
  <si>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</si>
  <si>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</si>
  <si>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</si>
  <si>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</si>
  <si>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</si>
  <si>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</si>
  <si>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</si>
  <si>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</si>
  <si>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</si>
  <si>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</si>
  <si>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</si>
  <si>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</si>
  <si>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</si>
  <si>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</si>
  <si>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</si>
  <si>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</si>
  <si>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</si>
  <si>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</si>
  <si>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</si>
  <si>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</si>
  <si>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</si>
  <si>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</si>
  <si>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</si>
  <si>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</si>
  <si>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</si>
  <si>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</si>
  <si>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</si>
  <si>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</si>
  <si>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</si>
  <si>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</si>
  <si>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</si>
  <si>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</si>
  <si>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</si>
  <si>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</si>
  <si>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</si>
  <si>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</si>
  <si>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</si>
  <si>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</si>
  <si>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</si>
  <si>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</si>
  <si>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</si>
  <si>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</si>
  <si>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</si>
  <si>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</si>
  <si>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</si>
  <si>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</si>
  <si>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</si>
  <si>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</si>
  <si>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</si>
  <si>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</si>
  <si>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</si>
  <si>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</si>
  <si>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</si>
  <si>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</si>
  <si>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</si>
  <si>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</si>
  <si>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</si>
  <si>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</si>
  <si>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</si>
  <si>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</si>
  <si>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</si>
  <si>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</si>
  <si>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</si>
  <si>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</si>
  <si>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</si>
  <si>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</si>
  <si>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</si>
  <si>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</si>
  <si>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</si>
  <si>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</si>
  <si>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</si>
  <si>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</si>
  <si>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</si>
  <si>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</si>
  <si>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</si>
  <si>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</si>
  <si>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</si>
  <si>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</si>
  <si>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</si>
  <si>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</si>
  <si>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</si>
  <si>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</si>
  <si>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</si>
  <si>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</si>
  <si>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</si>
  <si>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</si>
  <si>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</si>
  <si>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</si>
  <si>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</si>
  <si>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</si>
  <si>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</si>
  <si>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</si>
  <si>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</si>
  <si>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</si>
  <si>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</si>
  <si>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</si>
  <si>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</si>
  <si>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</si>
  <si>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</si>
  <si>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</si>
  <si>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</si>
  <si>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</si>
  <si>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</si>
  <si>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</si>
  <si>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</si>
  <si>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</si>
  <si>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</si>
  <si>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</si>
  <si>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</si>
  <si>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</si>
  <si>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</si>
  <si>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</si>
  <si>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</si>
  <si>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</si>
  <si>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</si>
  <si>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</si>
  <si>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</si>
  <si>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</si>
  <si>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</si>
  <si>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</si>
  <si>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</si>
  <si>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</si>
  <si>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</si>
  <si>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</si>
  <si>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</si>
  <si>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</si>
  <si>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</si>
  <si>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</si>
  <si>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</si>
  <si>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</si>
  <si>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</si>
  <si>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</si>
  <si>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</si>
  <si>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</si>
  <si>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</si>
  <si>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</si>
  <si>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</si>
  <si>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</si>
  <si>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</si>
  <si>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</si>
  <si>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</si>
  <si>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</si>
  <si>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</si>
  <si>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</si>
  <si>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</si>
  <si>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</si>
  <si>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</si>
  <si>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</si>
  <si>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</si>
  <si>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</si>
  <si>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</si>
  <si>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</si>
  <si>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</si>
  <si>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</si>
  <si>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</si>
  <si>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</si>
  <si>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</si>
  <si>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</si>
  <si>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</si>
  <si>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</si>
  <si>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</si>
  <si>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</si>
  <si>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</si>
  <si>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</si>
  <si>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</si>
  <si>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</si>
  <si>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</si>
  <si>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</si>
  <si>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</si>
  <si>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</si>
  <si>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</si>
  <si>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</si>
  <si>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</si>
  <si>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</si>
  <si>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</si>
  <si>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</si>
  <si>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</si>
  <si>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</si>
  <si>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</si>
  <si>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</si>
  <si>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</si>
  <si>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</si>
  <si>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</si>
  <si>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</si>
  <si>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</si>
  <si>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</si>
  <si>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</si>
  <si>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</si>
  <si>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</si>
  <si>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</si>
  <si>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</si>
  <si>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</si>
  <si>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</si>
  <si>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</si>
  <si>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</si>
  <si>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</si>
  <si>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</si>
  <si>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</si>
  <si>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</si>
  <si>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</si>
  <si>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</si>
  <si>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</si>
  <si>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</si>
  <si>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</si>
  <si>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</si>
  <si>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</si>
  <si>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</si>
  <si>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</si>
  <si>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</si>
  <si>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</si>
  <si>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</si>
  <si>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</si>
  <si>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</si>
  <si>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</si>
  <si>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</si>
  <si>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</si>
  <si>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</si>
  <si>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</si>
  <si>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</si>
  <si>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</si>
  <si>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</si>
  <si>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</si>
  <si>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</si>
  <si>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</si>
  <si>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</si>
  <si>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</si>
  <si>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</si>
  <si>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</si>
  <si>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</si>
  <si>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</si>
  <si>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</si>
  <si>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</si>
  <si>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</si>
  <si>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</si>
  <si>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</si>
  <si>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</si>
  <si>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</si>
  <si>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</si>
  <si>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</si>
  <si>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</si>
  <si>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</si>
  <si>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</si>
  <si>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</si>
  <si>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</si>
  <si>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</si>
  <si>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</si>
  <si>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</si>
  <si>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</si>
  <si>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</si>
  <si>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</si>
  <si>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</si>
  <si>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</si>
  <si>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</si>
  <si>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</si>
  <si>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</si>
  <si>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</si>
  <si>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</si>
  <si>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</si>
  <si>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</si>
  <si>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</si>
  <si>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</si>
  <si>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</si>
  <si>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</si>
  <si>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</si>
  <si>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</si>
  <si>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</si>
  <si>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</si>
  <si>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</si>
  <si>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</si>
  <si>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</si>
  <si>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</si>
  <si>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</si>
  <si>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</si>
  <si>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</si>
  <si>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</si>
  <si>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</si>
  <si>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</si>
  <si>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</si>
  <si>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</si>
  <si>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</si>
  <si>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</si>
  <si>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</si>
  <si>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</si>
  <si>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</si>
  <si>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</si>
  <si>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</si>
  <si>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</si>
  <si>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</si>
  <si>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</si>
  <si>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</si>
  <si>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</si>
  <si>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</si>
  <si>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</si>
  <si>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</si>
  <si>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</si>
  <si>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</si>
  <si>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</si>
  <si>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</si>
  <si>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</si>
  <si>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</si>
  <si>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</si>
  <si>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</si>
  <si>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</si>
  <si>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</si>
  <si>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</si>
  <si>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</si>
  <si>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</si>
  <si>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</si>
  <si>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</si>
  <si>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</si>
  <si>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</si>
  <si>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</si>
  <si>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</si>
  <si>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</si>
  <si>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</si>
  <si>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</si>
  <si>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</si>
  <si>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</si>
  <si>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</si>
  <si>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</si>
  <si>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</si>
  <si>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</si>
  <si>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</si>
  <si>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</si>
  <si>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</si>
  <si>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</si>
  <si>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</si>
  <si>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</si>
  <si>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</si>
  <si>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</si>
  <si>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</si>
  <si>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</si>
  <si>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</si>
  <si>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</si>
  <si>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</si>
  <si>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</si>
  <si>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</si>
  <si>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</si>
  <si>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</si>
  <si>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</si>
  <si>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</si>
  <si>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</si>
  <si>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</si>
  <si>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</si>
  <si>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</si>
  <si>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</si>
  <si>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</si>
  <si>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</si>
  <si>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</si>
  <si>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</si>
  <si>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</si>
  <si>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</si>
  <si>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</si>
  <si>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</si>
  <si>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</si>
  <si>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</si>
  <si>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</si>
  <si>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</si>
  <si>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</si>
  <si>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</si>
  <si>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</si>
  <si>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</si>
  <si>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</si>
  <si>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</si>
  <si>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</si>
  <si>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</si>
  <si>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</si>
  <si>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</si>
  <si>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</si>
  <si>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</si>
  <si>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</si>
  <si>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</si>
  <si>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</si>
  <si>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</si>
  <si>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</si>
  <si>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</si>
  <si>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</si>
  <si>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</si>
  <si>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</si>
  <si>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</si>
  <si>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</si>
  <si>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</si>
  <si>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</si>
  <si>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</si>
  <si>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</si>
  <si>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</si>
  <si>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</si>
  <si>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</si>
  <si>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</si>
  <si>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</si>
  <si>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</si>
  <si>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</si>
  <si>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</si>
  <si>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</si>
  <si>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</si>
  <si>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</si>
  <si>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</si>
  <si>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</si>
  <si>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</si>
  <si>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</si>
  <si>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</si>
  <si>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</si>
  <si>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</si>
  <si>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</si>
  <si>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</si>
  <si>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</si>
  <si>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</si>
  <si>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</si>
  <si>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</si>
  <si>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</si>
  <si>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</si>
  <si>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</si>
  <si>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</si>
  <si>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</si>
  <si>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</si>
  <si>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</si>
  <si>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</si>
  <si>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</si>
  <si>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</si>
  <si>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</si>
  <si>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</si>
  <si>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</si>
  <si>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</si>
  <si>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</si>
  <si>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</si>
  <si>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</si>
  <si>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</si>
  <si>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</si>
  <si>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</si>
  <si>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</si>
  <si>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</si>
  <si>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</si>
  <si>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</si>
  <si>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</si>
  <si>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</si>
  <si>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</si>
  <si>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</si>
  <si>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</si>
  <si>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</si>
  <si>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</si>
  <si>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</si>
  <si>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</si>
  <si>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</si>
  <si>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</si>
  <si>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</si>
  <si>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</si>
  <si>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</si>
  <si>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</si>
  <si>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</si>
  <si>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</si>
  <si>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</si>
  <si>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</si>
  <si>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</si>
  <si>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</si>
  <si>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</si>
  <si>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</si>
  <si>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</si>
  <si>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</si>
  <si>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</si>
  <si>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</si>
  <si>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</si>
  <si>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</si>
  <si>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</si>
  <si>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</si>
  <si>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</si>
  <si>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</si>
  <si>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</si>
  <si>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</si>
  <si>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</si>
  <si>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</si>
  <si>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</si>
  <si>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</si>
  <si>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</si>
  <si>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</si>
  <si>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</si>
  <si>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</si>
  <si>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</si>
  <si>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</si>
  <si>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</si>
  <si>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</si>
  <si>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</si>
  <si>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</si>
  <si>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</si>
  <si>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</si>
  <si>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</si>
  <si>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</si>
  <si>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</si>
  <si>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</si>
  <si>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</si>
  <si>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</si>
  <si>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</si>
  <si>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</si>
  <si>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</si>
  <si>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</si>
  <si>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</si>
  <si>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</si>
  <si>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</si>
  <si>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</si>
  <si>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</si>
  <si>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</si>
  <si>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</si>
  <si>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</si>
  <si>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</si>
  <si>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</si>
  <si>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</si>
  <si>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</si>
  <si>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</si>
  <si>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</si>
  <si>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</si>
  <si>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</si>
  <si>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</si>
  <si>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</si>
  <si>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</si>
  <si>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</si>
  <si>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</si>
  <si>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</si>
  <si>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</si>
  <si>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</si>
  <si>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</si>
  <si>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</si>
  <si>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</si>
  <si>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</si>
  <si>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</si>
  <si>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</si>
  <si>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</si>
  <si>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</si>
  <si>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</si>
  <si>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</si>
  <si>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</si>
  <si>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</si>
  <si>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</si>
  <si>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</si>
  <si>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</si>
  <si>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</si>
  <si>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</si>
  <si>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</si>
  <si>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</si>
  <si>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</si>
  <si>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</si>
  <si>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</si>
  <si>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</si>
  <si>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</si>
  <si>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</si>
  <si>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</si>
  <si>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</si>
  <si>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</si>
  <si>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</si>
  <si>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</si>
  <si>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</si>
  <si>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</si>
  <si>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</si>
  <si>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</si>
  <si>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</si>
  <si>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</si>
  <si>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</si>
  <si>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</si>
  <si>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</si>
  <si>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</si>
  <si>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</si>
  <si>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</si>
  <si>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</si>
  <si>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</si>
  <si>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</si>
  <si>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</si>
  <si>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</si>
  <si>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</si>
  <si>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</si>
  <si>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</si>
  <si>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</si>
  <si>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</si>
  <si>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</si>
  <si>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</si>
  <si>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</si>
  <si>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</si>
  <si>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</si>
  <si>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</si>
  <si>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</si>
  <si>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</si>
  <si>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</si>
  <si>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</si>
  <si>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</si>
  <si>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</si>
  <si>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</si>
  <si>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</si>
  <si>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</si>
  <si>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</si>
  <si>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</si>
  <si>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</si>
  <si>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</si>
  <si>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</si>
  <si>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</si>
  <si>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</si>
  <si>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</si>
  <si>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</si>
  <si>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</si>
  <si>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</si>
  <si>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</si>
  <si>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</si>
  <si>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</si>
  <si>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</si>
  <si>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</si>
  <si>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</si>
  <si>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</si>
  <si>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</si>
  <si>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</si>
  <si>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</si>
  <si>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</si>
  <si>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</si>
  <si>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</si>
  <si>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</si>
  <si>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</si>
  <si>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</si>
  <si>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</si>
  <si>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</si>
  <si>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</si>
  <si>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</si>
  <si>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</si>
  <si>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</si>
  <si>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</si>
  <si>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</si>
  <si>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</si>
  <si>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</si>
  <si>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</si>
  <si>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</si>
  <si>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</si>
  <si>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</si>
  <si>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</si>
  <si>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</si>
  <si>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</si>
  <si>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</si>
  <si>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</si>
  <si>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</si>
  <si>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</si>
  <si>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</si>
  <si>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</si>
  <si>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</si>
  <si>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</si>
  <si>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</si>
  <si>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</si>
  <si>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</si>
  <si>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</si>
  <si>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</si>
  <si>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</si>
  <si>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</si>
  <si>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</si>
  <si>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</si>
  <si>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</si>
  <si>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</si>
  <si>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</si>
  <si>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</si>
  <si>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</si>
  <si>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</si>
  <si>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</si>
  <si>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</si>
  <si>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</si>
  <si>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</si>
  <si>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</si>
  <si>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</si>
  <si>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</si>
  <si>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</si>
  <si>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</si>
  <si>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</si>
  <si>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</si>
  <si>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</si>
  <si>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</si>
  <si>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</si>
  <si>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</si>
  <si>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</si>
  <si>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</si>
  <si>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</si>
  <si>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</si>
  <si>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</si>
  <si>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</si>
  <si>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</si>
  <si>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</si>
  <si>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</si>
  <si>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</si>
  <si>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</si>
  <si>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</si>
  <si>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</si>
  <si>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</si>
  <si>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</si>
  <si>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</si>
  <si>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</si>
  <si>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</si>
  <si>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</si>
  <si>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</si>
  <si>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</si>
  <si>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</si>
  <si>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</si>
  <si>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</si>
  <si>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</si>
  <si>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</si>
  <si>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</si>
  <si>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</si>
  <si>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</si>
  <si>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</si>
  <si>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</si>
  <si>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</si>
  <si>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</si>
  <si>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</si>
  <si>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</si>
  <si>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</si>
  <si>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</si>
  <si>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</si>
  <si>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</si>
  <si>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</si>
  <si>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</si>
  <si>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</si>
  <si>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</si>
  <si>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</si>
  <si>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</si>
  <si>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</si>
  <si>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</si>
  <si>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</si>
  <si>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</si>
  <si>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</si>
  <si>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</si>
  <si>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</si>
  <si>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</si>
  <si>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</si>
  <si>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</si>
  <si>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</si>
  <si>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</si>
  <si>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</si>
  <si>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</si>
  <si>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</si>
  <si>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</si>
  <si>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</si>
  <si>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</si>
  <si>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</si>
  <si>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</si>
  <si>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</si>
  <si>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</si>
  <si>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</si>
  <si>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</si>
  <si>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</si>
  <si>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</si>
  <si>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</si>
  <si>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</si>
  <si>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</si>
  <si>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</si>
  <si>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</si>
  <si>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</si>
  <si>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</si>
  <si>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</si>
  <si>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</si>
  <si>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</si>
  <si>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</si>
  <si>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</si>
  <si>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</si>
  <si>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</si>
  <si>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</si>
  <si>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</si>
  <si>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</si>
  <si>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</si>
  <si>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</si>
  <si>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</si>
  <si>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</si>
  <si>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</si>
  <si>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</si>
  <si>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</si>
  <si>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</si>
  <si>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</si>
  <si>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</si>
  <si>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</si>
  <si>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</si>
  <si>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</si>
  <si>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</si>
  <si>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</si>
  <si>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</si>
  <si>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</si>
  <si>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</si>
  <si>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</si>
  <si>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</si>
  <si>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</si>
  <si>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</si>
  <si>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</si>
  <si>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</si>
  <si>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</si>
  <si>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</si>
  <si>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</si>
  <si>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</si>
  <si>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</si>
  <si>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</si>
  <si>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</si>
  <si>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</si>
  <si>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</si>
  <si>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</si>
  <si>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</si>
  <si>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</si>
  <si>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</si>
  <si>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</si>
  <si>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</si>
  <si>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</si>
  <si>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</si>
  <si>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</si>
  <si>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</si>
  <si>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</si>
  <si>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</si>
  <si>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</si>
  <si>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</si>
  <si>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</si>
  <si>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</si>
  <si>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</si>
  <si>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</si>
  <si>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</si>
  <si>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</si>
  <si>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</si>
  <si>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</si>
  <si>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</si>
  <si>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</si>
  <si>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</si>
  <si>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</si>
  <si>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</si>
  <si>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</si>
  <si>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</si>
  <si>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</si>
  <si>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</si>
  <si>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</si>
  <si>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</si>
  <si>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</si>
  <si>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</si>
  <si>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</si>
  <si>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</si>
  <si>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</si>
  <si>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</si>
  <si>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</si>
  <si>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</si>
  <si>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</si>
  <si>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</si>
  <si>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</si>
  <si>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</si>
  <si>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</si>
  <si>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</si>
  <si>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</si>
  <si>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</si>
  <si>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</si>
  <si>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</si>
  <si>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</si>
  <si>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</si>
  <si>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</si>
  <si>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</si>
  <si>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</si>
  <si>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</si>
  <si>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</si>
  <si>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</si>
  <si>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</si>
  <si>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</si>
  <si>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</si>
  <si>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</si>
  <si>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</si>
  <si>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</si>
  <si>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</si>
  <si>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</si>
  <si>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</si>
  <si>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</si>
  <si>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</si>
  <si>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</si>
  <si>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</si>
  <si>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</si>
  <si>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</si>
  <si>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</si>
  <si>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</si>
  <si>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</si>
  <si>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</si>
  <si>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</si>
  <si>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</si>
  <si>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</si>
  <si>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</si>
  <si>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</si>
  <si>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</si>
  <si>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</si>
  <si>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</si>
  <si>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</si>
  <si>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</si>
  <si>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</si>
  <si>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</si>
  <si>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</si>
  <si>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</si>
  <si>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</si>
  <si>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</si>
  <si>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</si>
  <si>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</si>
  <si>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</si>
  <si>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</si>
  <si>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</si>
  <si>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</si>
  <si>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</si>
  <si>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</si>
  <si>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</si>
  <si>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</si>
  <si>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</si>
  <si>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</si>
  <si>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</si>
  <si>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</si>
  <si>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</si>
  <si>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</si>
  <si>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</si>
  <si>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</si>
  <si>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</si>
  <si>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</si>
  <si>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</si>
  <si>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</si>
  <si>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</si>
  <si>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</si>
  <si>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</si>
  <si>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</si>
  <si>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</si>
  <si>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</si>
  <si>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</si>
  <si>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</si>
  <si>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</si>
  <si>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</si>
  <si>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</si>
  <si>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</si>
  <si>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</si>
  <si>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</si>
  <si>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</si>
  <si>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</si>
  <si>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</si>
  <si>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</si>
  <si>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</si>
  <si>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</si>
  <si>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</si>
  <si>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</si>
  <si>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</si>
  <si>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</si>
  <si>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</si>
  <si>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</si>
  <si>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</si>
  <si>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</si>
  <si>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</si>
  <si>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</si>
  <si>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</si>
  <si>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</si>
  <si>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</si>
  <si>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</si>
  <si>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</si>
  <si>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</si>
  <si>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</si>
  <si>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</si>
  <si>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</si>
  <si>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</si>
  <si>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</si>
  <si>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</si>
  <si>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</si>
  <si>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</si>
  <si>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</si>
  <si>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</si>
  <si>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</si>
  <si>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</si>
  <si>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</si>
  <si>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</si>
  <si>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</si>
  <si>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</si>
  <si>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</si>
  <si>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</si>
  <si>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</si>
  <si>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</si>
  <si>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</si>
  <si>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</si>
  <si>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</si>
  <si>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</si>
  <si>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</si>
  <si>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</si>
  <si>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</si>
  <si>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</si>
  <si>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</si>
  <si>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</si>
  <si>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</si>
  <si>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</si>
  <si>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</si>
  <si>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</si>
  <si>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</si>
  <si>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</si>
  <si>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</si>
  <si>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</si>
  <si>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</si>
  <si>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</si>
  <si>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</si>
  <si>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</si>
  <si>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</si>
  <si>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</si>
  <si>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</si>
  <si>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</si>
  <si>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</si>
  <si>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</si>
  <si>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</si>
  <si>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</si>
  <si>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</si>
  <si>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</si>
  <si>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</si>
  <si>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</si>
  <si>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</si>
  <si>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</si>
  <si>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</si>
  <si>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</si>
  <si>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</si>
  <si>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</si>
  <si>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</si>
  <si>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</si>
  <si>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</si>
  <si>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</si>
  <si>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</si>
  <si>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</si>
  <si>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</si>
  <si>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</si>
  <si>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</si>
  <si>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</si>
  <si>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</si>
  <si>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</si>
  <si>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</si>
  <si>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</si>
  <si>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</si>
  <si>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</si>
  <si>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</si>
  <si>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</si>
  <si>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</si>
  <si>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</si>
  <si>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</si>
  <si>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</si>
  <si>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</si>
  <si>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</si>
  <si>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</si>
  <si>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</si>
  <si>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</si>
  <si>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</si>
  <si>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</si>
  <si>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</si>
  <si>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</si>
  <si>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</si>
  <si>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</si>
  <si>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</si>
  <si>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</si>
  <si>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</si>
  <si>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</si>
  <si>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</si>
  <si>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</si>
  <si>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</si>
  <si>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</si>
  <si>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</si>
  <si>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</si>
  <si>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</si>
  <si>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</si>
  <si>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</si>
  <si>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</si>
  <si>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</si>
  <si>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</si>
  <si>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</si>
  <si>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</si>
  <si>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</si>
  <si>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</si>
  <si>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</si>
  <si>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</si>
  <si>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</si>
  <si>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</si>
  <si>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</si>
  <si>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</si>
  <si>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</si>
  <si>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</si>
  <si>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</si>
  <si>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</si>
  <si>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</si>
  <si>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</si>
  <si>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</si>
  <si>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</si>
  <si>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</si>
  <si>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</si>
  <si>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</si>
  <si>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</si>
  <si>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</si>
  <si>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</si>
  <si>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</si>
  <si>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</si>
  <si>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</si>
  <si>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</si>
  <si>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</si>
  <si>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</si>
  <si>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</si>
  <si>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</si>
  <si>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</si>
  <si>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</si>
  <si>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</si>
  <si>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</si>
  <si>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</si>
  <si>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</si>
  <si>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</si>
  <si>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</si>
  <si>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</si>
  <si>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</si>
  <si>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</si>
  <si>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</si>
  <si>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</si>
  <si>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</si>
  <si>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</si>
  <si>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</si>
  <si>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</si>
  <si>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</si>
  <si>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</si>
  <si>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</si>
  <si>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</si>
  <si>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</si>
  <si>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</si>
  <si>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</si>
  <si>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</si>
  <si>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</si>
  <si>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</si>
  <si>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</si>
  <si>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</si>
  <si>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</si>
  <si>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</si>
  <si>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</si>
  <si>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</si>
  <si>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</si>
  <si>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</si>
  <si>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</si>
  <si>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</si>
  <si>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</si>
  <si>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</si>
  <si>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</si>
  <si>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</si>
  <si>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</si>
  <si>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</si>
  <si>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</si>
  <si>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</si>
  <si>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</si>
  <si>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</si>
  <si>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</si>
  <si>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</si>
  <si>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</si>
  <si>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</si>
  <si>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</si>
  <si>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</si>
  <si>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</si>
  <si>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</si>
  <si>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</si>
  <si>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</si>
  <si>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</si>
  <si>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</si>
  <si>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</si>
  <si>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</si>
  <si>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</si>
  <si>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</si>
  <si>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</si>
  <si>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</si>
  <si>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</si>
  <si>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</si>
  <si>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</si>
  <si>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</si>
  <si>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</si>
  <si>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</si>
  <si>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</si>
  <si>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</si>
  <si>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</si>
  <si>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</si>
  <si>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</si>
  <si>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</si>
  <si>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</si>
  <si>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</si>
  <si>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</si>
  <si>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</si>
  <si>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</si>
  <si>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</si>
  <si>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</si>
  <si>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</si>
  <si>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</si>
  <si>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</si>
  <si>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</si>
  <si>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</si>
  <si>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</si>
  <si>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</si>
  <si>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</si>
  <si>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</si>
  <si>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</si>
  <si>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</si>
  <si>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</si>
  <si>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</si>
  <si>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</si>
  <si>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</si>
  <si>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</si>
  <si>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</si>
  <si>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</si>
  <si>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</si>
  <si>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</si>
  <si>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</si>
  <si>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</si>
  <si>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</si>
  <si>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</si>
  <si>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</si>
  <si>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</si>
  <si>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</si>
  <si>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</si>
  <si>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</si>
  <si>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</si>
  <si>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</si>
  <si>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</si>
  <si>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</si>
  <si>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</si>
  <si>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</si>
  <si>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</si>
  <si>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</si>
  <si>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</si>
  <si>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</si>
  <si>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</si>
  <si>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</si>
  <si>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</si>
  <si>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</si>
  <si>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</si>
  <si>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</si>
  <si>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</si>
  <si>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</si>
  <si>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</si>
  <si>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</si>
  <si>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</si>
  <si>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</si>
  <si>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</si>
  <si>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</si>
  <si>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</si>
  <si>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</si>
  <si>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</si>
  <si>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</si>
  <si>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</si>
  <si>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</si>
  <si>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</si>
  <si>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</si>
  <si>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</si>
  <si>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</si>
  <si>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</si>
  <si>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</si>
  <si>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</si>
  <si>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</si>
  <si>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</si>
  <si>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</si>
  <si>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</si>
  <si>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</si>
  <si>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</si>
  <si>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</si>
  <si>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</si>
  <si>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</si>
  <si>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</si>
  <si>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</si>
  <si>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</si>
  <si>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</si>
  <si>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</si>
  <si>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</si>
  <si>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</si>
  <si>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</si>
  <si>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</si>
  <si>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</si>
  <si>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</si>
  <si>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</si>
  <si>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</si>
  <si>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</si>
  <si>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</si>
  <si>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</si>
  <si>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</si>
  <si>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</si>
  <si>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</si>
  <si>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</si>
  <si>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</si>
  <si>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</si>
  <si>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</si>
  <si>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</si>
  <si>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</si>
  <si>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</si>
  <si>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</si>
  <si>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</si>
  <si>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</si>
  <si>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</si>
  <si>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</si>
  <si>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</si>
  <si>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</si>
  <si>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</si>
  <si>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</si>
  <si>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</si>
  <si>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</si>
  <si>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</si>
  <si>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</si>
  <si>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</si>
  <si>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</si>
  <si>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</si>
  <si>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</si>
  <si>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</si>
  <si>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</si>
  <si>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</si>
  <si>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</si>
  <si>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</si>
  <si>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</si>
  <si>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</si>
  <si>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</si>
  <si>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</si>
  <si>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</si>
  <si>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</si>
  <si>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</si>
  <si>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</si>
  <si>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</si>
  <si>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</si>
  <si>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</si>
  <si>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</si>
  <si>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</si>
  <si>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</si>
  <si>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</si>
  <si>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</si>
  <si>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</si>
  <si>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</si>
  <si>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</si>
  <si>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</si>
  <si>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</si>
  <si>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</si>
  <si>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</si>
  <si>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</si>
  <si>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</si>
  <si>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</si>
  <si>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</si>
  <si>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</si>
  <si>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</si>
  <si>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</si>
  <si>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</si>
  <si>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</si>
  <si>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</si>
  <si>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</si>
  <si>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</si>
  <si>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</si>
  <si>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</si>
  <si>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</si>
  <si>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</si>
  <si>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</si>
  <si>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</si>
  <si>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</si>
  <si>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</si>
  <si>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</si>
  <si>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</si>
  <si>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</si>
  <si>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</si>
  <si>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</si>
  <si>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</si>
  <si>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</si>
  <si>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</si>
  <si>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</si>
  <si>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</si>
  <si>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</si>
  <si>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</si>
  <si>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</si>
  <si>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</si>
  <si>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</si>
  <si>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</si>
  <si>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</si>
  <si>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</si>
  <si>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</si>
  <si>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</si>
  <si>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</si>
  <si>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</si>
  <si>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</si>
  <si>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</si>
  <si>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</si>
  <si>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</si>
  <si>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</si>
  <si>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</si>
  <si>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</si>
  <si>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</si>
  <si>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</si>
  <si>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</si>
  <si>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</si>
  <si>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</si>
  <si>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</si>
  <si>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</si>
  <si>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</si>
  <si>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</si>
  <si>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</si>
  <si>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</si>
  <si>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</si>
  <si>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</si>
  <si>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</si>
  <si>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</si>
  <si>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</si>
  <si>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</si>
  <si>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</si>
  <si>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</si>
  <si>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</si>
  <si>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</si>
  <si>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</si>
  <si>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</si>
  <si>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</si>
  <si>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</si>
  <si>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</si>
  <si>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</si>
  <si>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</si>
  <si>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</si>
  <si>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</si>
  <si>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</si>
  <si>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</si>
  <si>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</si>
  <si>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</si>
  <si>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</si>
  <si>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</si>
  <si>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</si>
  <si>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</si>
  <si>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</si>
  <si>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</si>
  <si>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</si>
  <si>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</si>
  <si>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</si>
  <si>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</si>
  <si>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</si>
  <si>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</si>
  <si>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</si>
  <si>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</si>
  <si>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</si>
  <si>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</si>
  <si>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</si>
  <si>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</si>
  <si>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</si>
  <si>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</si>
  <si>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</si>
  <si>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</si>
  <si>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</si>
  <si>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</si>
  <si>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</si>
  <si>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</si>
  <si>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</si>
  <si>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</si>
  <si>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</si>
  <si>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</si>
  <si>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</si>
  <si>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</si>
  <si>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</si>
  <si>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</si>
  <si>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</si>
  <si>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</si>
  <si>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</si>
  <si>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</si>
  <si>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</si>
  <si>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</si>
  <si>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</si>
  <si>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</si>
  <si>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</si>
  <si>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</si>
  <si>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</si>
  <si>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</si>
  <si>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</si>
  <si>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</si>
  <si>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</si>
  <si>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</si>
  <si>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</si>
  <si>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</si>
  <si>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</si>
  <si>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</si>
  <si>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</si>
  <si>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</si>
  <si>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</si>
  <si>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</si>
  <si>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</si>
  <si>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</si>
  <si>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</si>
  <si>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</si>
  <si>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</si>
  <si>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</si>
  <si>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</si>
  <si>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</si>
  <si>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</si>
  <si>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</si>
  <si>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</si>
  <si>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</si>
  <si>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</si>
  <si>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</si>
  <si>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</si>
  <si>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</si>
  <si>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</si>
  <si>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</si>
  <si>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</si>
  <si>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</si>
  <si>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</si>
  <si>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</si>
  <si>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</si>
  <si>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</si>
  <si>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</si>
  <si>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</si>
  <si>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</si>
  <si>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</si>
  <si>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</si>
  <si>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</si>
  <si>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</si>
  <si>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</si>
  <si>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</si>
  <si>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</si>
  <si>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</si>
  <si>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</si>
  <si>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</si>
  <si>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</si>
  <si>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</si>
  <si>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</si>
  <si>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</si>
  <si>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</si>
  <si>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</si>
  <si>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</si>
  <si>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</si>
  <si>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</si>
  <si>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</si>
  <si>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</si>
  <si>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</si>
  <si>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</si>
  <si>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</si>
  <si>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</si>
  <si>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</si>
  <si>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</si>
  <si>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</si>
  <si>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</si>
  <si>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</si>
  <si>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</si>
  <si>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</si>
  <si>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</si>
  <si>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</si>
  <si>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</si>
  <si>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</si>
  <si>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</si>
  <si>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</si>
  <si>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</si>
  <si>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</si>
  <si>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</si>
  <si>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</si>
  <si>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</si>
  <si>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</si>
  <si>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</si>
  <si>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</si>
  <si>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</si>
  <si>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</si>
  <si>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</si>
  <si>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</si>
  <si>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</si>
  <si>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</si>
  <si>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</si>
  <si>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</si>
  <si>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</si>
  <si>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</si>
  <si>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</si>
  <si>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</si>
  <si>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</si>
  <si>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</si>
  <si>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</si>
  <si>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</si>
  <si>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</si>
  <si>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</si>
  <si>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</si>
  <si>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</si>
  <si>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</si>
  <si>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</si>
  <si>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</si>
  <si>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</si>
  <si>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</si>
  <si>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</si>
  <si>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</si>
  <si>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</si>
  <si>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</si>
  <si>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</si>
  <si>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</si>
  <si>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</si>
  <si>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</si>
  <si>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</si>
  <si>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</si>
  <si>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</si>
  <si>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</si>
  <si>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</si>
  <si>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</si>
  <si>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</si>
  <si>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</si>
  <si>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</si>
  <si>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</si>
  <si>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</si>
  <si>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</si>
  <si>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</si>
  <si>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</si>
  <si>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</si>
  <si>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</si>
  <si>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</si>
  <si>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</si>
  <si>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</si>
  <si>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</si>
  <si>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</si>
  <si>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</si>
  <si>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</si>
  <si>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</si>
  <si>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</si>
  <si>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</si>
  <si>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</si>
  <si>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</si>
  <si>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</si>
  <si>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</si>
  <si>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</si>
  <si>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</si>
  <si>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</si>
  <si>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</si>
  <si>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</si>
  <si>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</si>
  <si>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</si>
  <si>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</si>
  <si>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</si>
  <si>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</si>
  <si>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</si>
  <si>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</si>
  <si>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</si>
  <si>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</si>
  <si>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</si>
  <si>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</si>
  <si>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</si>
  <si>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</si>
  <si>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</si>
  <si>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</si>
  <si>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</si>
  <si>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</si>
  <si>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</si>
  <si>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</si>
  <si>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</si>
  <si>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</si>
  <si>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</si>
  <si>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</si>
  <si>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</si>
  <si>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</si>
  <si>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</si>
  <si>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</si>
  <si>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</si>
  <si>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</si>
  <si>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</si>
  <si>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</si>
  <si>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</si>
  <si>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</si>
  <si>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</si>
  <si>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</si>
  <si>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</si>
  <si>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</si>
  <si>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</si>
  <si>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</si>
  <si>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</si>
  <si>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</si>
  <si>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</si>
  <si>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</si>
  <si>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</si>
  <si>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</si>
  <si>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</si>
  <si>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</si>
  <si>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</si>
  <si>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</si>
  <si>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</si>
  <si>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</si>
  <si>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</si>
  <si>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</si>
  <si>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</si>
  <si>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</si>
  <si>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</si>
  <si>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</si>
  <si>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</si>
  <si>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</si>
  <si>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</si>
  <si>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</si>
  <si>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</si>
  <si>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</si>
  <si>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</si>
  <si>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</si>
  <si>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</si>
  <si>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</si>
  <si>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</si>
  <si>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</si>
  <si>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</si>
  <si>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</si>
  <si>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</si>
  <si>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</si>
  <si>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</si>
  <si>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</si>
  <si>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</si>
  <si>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</si>
  <si>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</si>
  <si>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</si>
  <si>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</si>
  <si>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</si>
  <si>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</si>
  <si>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</si>
  <si>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</si>
  <si>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</si>
  <si>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</si>
  <si>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</si>
  <si>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</si>
  <si>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</si>
  <si>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</si>
  <si>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</si>
  <si>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</si>
  <si>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</si>
  <si>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</si>
  <si>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</si>
  <si>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</si>
  <si>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</si>
  <si>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</si>
  <si>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</si>
  <si>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</si>
  <si>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</si>
  <si>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</si>
  <si>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</si>
  <si>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</si>
  <si>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</si>
  <si>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</si>
  <si>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</si>
  <si>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</si>
  <si>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</si>
  <si>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</si>
  <si>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</si>
  <si>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</si>
  <si>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</si>
  <si>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</si>
  <si>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</si>
  <si>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</si>
  <si>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</si>
  <si>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</si>
  <si>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</si>
  <si>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</si>
  <si>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</si>
  <si>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</si>
  <si>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</si>
  <si>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</si>
  <si>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</si>
  <si>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</si>
  <si>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</si>
  <si>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</si>
  <si>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</si>
  <si>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</si>
  <si>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</si>
  <si>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</si>
  <si>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</si>
  <si>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</si>
  <si>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</si>
  <si>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</si>
  <si>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</si>
  <si>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</si>
  <si>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</si>
  <si>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</si>
  <si>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</si>
  <si>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</si>
  <si>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</si>
  <si>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</si>
  <si>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</si>
  <si>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</si>
  <si>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</si>
  <si>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</si>
  <si>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</si>
  <si>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</si>
  <si>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</si>
  <si>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</si>
  <si>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</si>
  <si>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</si>
  <si>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</si>
  <si>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</si>
  <si>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</si>
  <si>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</si>
  <si>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</si>
  <si>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</si>
  <si>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</si>
  <si>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</si>
  <si>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</si>
  <si>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</si>
  <si>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</si>
  <si>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</si>
  <si>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</si>
  <si>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</si>
  <si>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</si>
  <si>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</si>
  <si>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</si>
  <si>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</si>
  <si>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</si>
  <si>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</si>
  <si>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</si>
  <si>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</si>
  <si>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</si>
  <si>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</si>
  <si>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</si>
  <si>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</si>
  <si>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</si>
  <si>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</si>
  <si>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</si>
  <si>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</si>
  <si>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</si>
  <si>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</si>
  <si>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</si>
  <si>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</si>
  <si>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</si>
  <si>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</si>
  <si>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</si>
  <si>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</si>
  <si>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</si>
  <si>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</si>
  <si>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</si>
  <si>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</si>
  <si>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</si>
  <si>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</si>
  <si>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</si>
  <si>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</si>
  <si>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</si>
  <si>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</si>
  <si>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</si>
  <si>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</si>
  <si>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</si>
  <si>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</si>
  <si>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</si>
  <si>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</si>
  <si>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</si>
  <si>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</si>
  <si>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</si>
  <si>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</si>
  <si>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</si>
  <si>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</si>
  <si>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</si>
  <si>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</si>
  <si>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</si>
  <si>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</si>
  <si>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</si>
  <si>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</si>
  <si>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</si>
  <si>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</si>
  <si>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</si>
  <si>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</si>
  <si>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</si>
  <si>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</si>
  <si>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</si>
  <si>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</si>
  <si>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</si>
  <si>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</si>
  <si>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</si>
  <si>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</si>
  <si>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</si>
  <si>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</si>
  <si>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</si>
  <si>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</si>
  <si>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</si>
  <si>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</si>
  <si>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</si>
  <si>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</si>
  <si>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</si>
  <si>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</si>
  <si>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</si>
  <si>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</si>
  <si>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</si>
  <si>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</si>
  <si>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</si>
  <si>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</si>
  <si>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</si>
  <si>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</si>
  <si>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</si>
  <si>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</si>
  <si>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</si>
  <si>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</si>
  <si>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</si>
  <si>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</si>
  <si>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</si>
  <si>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</si>
  <si>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</si>
  <si>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</si>
  <si>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</si>
  <si>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</si>
  <si>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</si>
  <si>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</si>
  <si>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</si>
  <si>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</si>
  <si>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</si>
  <si>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</si>
  <si>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</si>
  <si>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</si>
  <si>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</si>
  <si>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</si>
  <si>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</si>
  <si>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</si>
  <si>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</si>
  <si>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</si>
  <si>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</si>
  <si>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</si>
  <si>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</si>
  <si>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</si>
  <si>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</si>
  <si>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</si>
  <si>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</si>
  <si>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</si>
  <si>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</si>
  <si>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</si>
  <si>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</si>
  <si>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</si>
  <si>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</si>
  <si>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</si>
  <si>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</si>
  <si>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</si>
  <si>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</si>
  <si>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</si>
  <si>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</si>
  <si>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</si>
  <si>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</si>
  <si>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</si>
  <si>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</si>
  <si>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</si>
  <si>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</si>
  <si>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</si>
  <si>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</si>
  <si>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</si>
  <si>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</si>
  <si>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</si>
  <si>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</si>
  <si>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</si>
  <si>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</si>
  <si>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</si>
  <si>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</si>
  <si>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</si>
  <si>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</si>
  <si>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</si>
  <si>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</si>
  <si>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</si>
  <si>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</si>
  <si>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</si>
  <si>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</si>
  <si>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</si>
  <si>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</si>
  <si>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</si>
  <si>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</si>
  <si>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</si>
  <si>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</si>
  <si>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</si>
  <si>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</si>
  <si>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</si>
  <si>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</si>
  <si>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</si>
  <si>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</si>
  <si>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</si>
  <si>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</si>
  <si>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</si>
  <si>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</si>
  <si>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</si>
  <si>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</si>
  <si>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</si>
  <si>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</si>
  <si>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</si>
  <si>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</si>
  <si>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</si>
  <si>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</si>
  <si>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</si>
  <si>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</si>
  <si>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</si>
  <si>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</si>
  <si>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</si>
  <si>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</si>
  <si>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</si>
  <si>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</si>
  <si>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</si>
  <si>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</si>
  <si>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</si>
  <si>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</si>
  <si>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</si>
  <si>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</si>
  <si>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</si>
  <si>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</si>
  <si>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</si>
  <si>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</si>
  <si>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</si>
  <si>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</si>
  <si>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</si>
  <si>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</si>
  <si>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</si>
  <si>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</si>
  <si>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</si>
  <si>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</si>
  <si>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</si>
  <si>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</si>
  <si>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</si>
  <si>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</si>
  <si>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</si>
  <si>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</si>
  <si>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</si>
  <si>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</si>
  <si>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</si>
  <si>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</si>
  <si>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</si>
  <si>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</si>
  <si>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</si>
  <si>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</si>
  <si>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</si>
  <si>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</si>
  <si>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</si>
  <si>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</si>
  <si>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</si>
  <si>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</si>
  <si>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</si>
  <si>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</si>
  <si>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</si>
  <si>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</si>
  <si>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</si>
  <si>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</si>
  <si>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</si>
  <si>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</si>
  <si>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</si>
  <si>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</si>
  <si>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</si>
  <si>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</si>
  <si>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</si>
  <si>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</si>
  <si>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</si>
  <si>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</si>
  <si>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</si>
  <si>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</si>
  <si>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</si>
  <si>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</si>
  <si>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</si>
  <si>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</si>
  <si>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</si>
  <si>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</si>
  <si>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</si>
  <si>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</si>
  <si>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</si>
  <si>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</si>
  <si>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</si>
  <si>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</si>
  <si>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</si>
  <si>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</si>
  <si>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</si>
  <si>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</si>
  <si>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</si>
  <si>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</si>
  <si>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</si>
  <si>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</si>
  <si>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</si>
  <si>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</si>
  <si>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</si>
  <si>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</si>
  <si>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</si>
  <si>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</si>
  <si>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</si>
  <si>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</si>
  <si>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</si>
  <si>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</si>
  <si>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</si>
  <si>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</si>
  <si>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</si>
  <si>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</si>
  <si>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</si>
  <si>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</si>
  <si>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</si>
  <si>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</si>
  <si>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</si>
  <si>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</si>
  <si>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</si>
  <si>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</si>
  <si>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</si>
  <si>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</si>
  <si>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</si>
  <si>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</si>
  <si>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</si>
  <si>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</si>
  <si>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</si>
  <si>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</si>
  <si>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</si>
  <si>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</si>
  <si>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</si>
  <si>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</si>
  <si>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</si>
  <si>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</si>
  <si>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</si>
  <si>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</si>
  <si>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</si>
  <si>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</si>
  <si>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</si>
  <si>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</si>
  <si>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</si>
  <si>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</si>
  <si>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</si>
  <si>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</si>
  <si>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</si>
  <si>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</si>
  <si>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</si>
  <si>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</si>
  <si>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</si>
  <si>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</si>
  <si>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</si>
  <si>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</si>
  <si>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</si>
  <si>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</si>
  <si>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</si>
  <si>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</si>
  <si>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</si>
  <si>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</si>
  <si>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</si>
  <si>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</si>
  <si>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</si>
  <si>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</si>
  <si>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</si>
  <si>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</si>
  <si>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</si>
  <si>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</si>
  <si>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</si>
  <si>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</si>
  <si>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</si>
  <si>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</si>
  <si>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</si>
  <si>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</si>
  <si>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</si>
  <si>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</si>
  <si>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</si>
  <si>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</si>
  <si>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</si>
  <si>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</si>
  <si>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</si>
  <si>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</si>
  <si>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</si>
  <si>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</si>
  <si>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</si>
  <si>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</si>
  <si>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</si>
  <si>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</si>
  <si>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</si>
  <si>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</si>
  <si>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</si>
  <si>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</si>
  <si>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</si>
  <si>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</si>
  <si>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</si>
  <si>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</si>
  <si>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</si>
  <si>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</si>
  <si>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</si>
  <si>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</si>
  <si>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</si>
  <si>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</si>
  <si>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</si>
  <si>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</si>
  <si>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</si>
  <si>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</si>
  <si>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</si>
  <si>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</si>
  <si>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</si>
  <si>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</si>
  <si>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</si>
  <si>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</si>
  <si>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</si>
  <si>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</si>
  <si>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</si>
  <si>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</si>
  <si>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</si>
  <si>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</si>
  <si>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</si>
  <si>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</si>
  <si>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</si>
  <si>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</si>
  <si>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</si>
  <si>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</si>
  <si>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</si>
  <si>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</si>
  <si>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</si>
  <si>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</si>
  <si>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</si>
  <si>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</si>
  <si>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</si>
  <si>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</si>
  <si>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</si>
  <si>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</si>
  <si>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</si>
  <si>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</si>
  <si>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</si>
  <si>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</si>
  <si>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</si>
  <si>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</si>
  <si>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</si>
  <si>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</si>
  <si>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</si>
  <si>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</si>
  <si>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</si>
  <si>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</si>
  <si>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</si>
  <si>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</si>
  <si>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</si>
  <si>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</si>
  <si>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</si>
  <si>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</si>
  <si>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</si>
  <si>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</si>
  <si>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</si>
  <si>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</si>
  <si>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</si>
  <si>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</si>
  <si>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</si>
  <si>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</si>
  <si>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</si>
  <si>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</si>
  <si>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</si>
  <si>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</si>
  <si>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</si>
  <si>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</si>
  <si>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</si>
  <si>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</si>
  <si>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</si>
  <si>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</si>
  <si>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</si>
  <si>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</si>
  <si>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</si>
  <si>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</si>
  <si>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</si>
  <si>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</si>
  <si>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</si>
  <si>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</si>
  <si>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</si>
  <si>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</si>
  <si>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</si>
  <si>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</si>
  <si>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</si>
  <si>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</si>
  <si>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</si>
  <si>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</si>
  <si>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</si>
  <si>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</si>
  <si>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</si>
  <si>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</si>
  <si>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</si>
  <si>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</si>
  <si>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</si>
  <si>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</si>
  <si>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</si>
  <si>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</si>
  <si>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</si>
  <si>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</si>
  <si>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</si>
  <si>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</si>
  <si>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</si>
  <si>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</si>
  <si>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</si>
  <si>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</si>
  <si>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</si>
  <si>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</si>
  <si>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</si>
  <si>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</si>
  <si>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</si>
  <si>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</si>
  <si>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</si>
  <si>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</si>
  <si>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</si>
  <si>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</si>
  <si>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</si>
  <si>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</si>
  <si>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</si>
  <si>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</si>
  <si>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</si>
  <si>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</si>
  <si>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</si>
  <si>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</si>
  <si>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</si>
  <si>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</si>
  <si>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</si>
  <si>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</si>
  <si>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</si>
  <si>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</si>
  <si>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</si>
  <si>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</si>
  <si>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</si>
  <si>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</si>
  <si>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</si>
  <si>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</si>
  <si>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</si>
  <si>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</si>
  <si>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</si>
  <si>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</si>
  <si>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</si>
  <si>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</si>
  <si>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</si>
  <si>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</si>
  <si>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</si>
  <si>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</si>
  <si>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</si>
  <si>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</si>
  <si>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</si>
  <si>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</si>
  <si>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</si>
  <si>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</si>
  <si>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</si>
  <si>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</si>
  <si>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</si>
  <si>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</si>
  <si>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</si>
  <si>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</si>
  <si>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</si>
  <si>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</si>
  <si>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</si>
  <si>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</si>
  <si>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</si>
  <si>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</si>
  <si>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</si>
  <si>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</si>
  <si>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</si>
  <si>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</si>
  <si>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</si>
  <si>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</si>
  <si>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</si>
  <si>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</si>
  <si>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</si>
  <si>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</si>
  <si>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</si>
  <si>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</si>
  <si>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</si>
  <si>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</si>
  <si>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</si>
  <si>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</si>
  <si>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</si>
  <si>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</si>
  <si>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</si>
  <si>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</si>
  <si>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</si>
  <si>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</si>
  <si>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</si>
  <si>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</si>
  <si>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</si>
  <si>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</si>
  <si>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</si>
  <si>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</si>
  <si>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</si>
  <si>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</si>
  <si>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</si>
  <si>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</si>
  <si>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</si>
  <si>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</si>
  <si>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</si>
  <si>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</si>
  <si>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</si>
  <si>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</si>
  <si>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</si>
  <si>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</si>
  <si>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</si>
  <si>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</si>
  <si>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</si>
  <si>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</si>
  <si>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</si>
  <si>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</si>
  <si>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</si>
  <si>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</si>
  <si>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</si>
  <si>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</si>
  <si>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</si>
  <si>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</si>
  <si>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</si>
  <si>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</si>
  <si>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</si>
  <si>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</si>
  <si>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</si>
  <si>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</si>
  <si>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</si>
  <si>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</si>
  <si>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</si>
  <si>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</si>
  <si>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</si>
  <si>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</si>
  <si>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</si>
  <si>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</si>
  <si>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</si>
  <si>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</si>
  <si>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</si>
  <si>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</si>
  <si>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</si>
  <si>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</si>
  <si>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</si>
  <si>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</si>
  <si>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</si>
  <si>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</si>
  <si>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</si>
  <si>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</si>
  <si>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</si>
  <si>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</si>
  <si>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</si>
  <si>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</si>
  <si>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</si>
  <si>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</si>
  <si>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</si>
  <si>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</si>
  <si>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</si>
  <si>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</si>
  <si>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</si>
  <si>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</si>
  <si>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</si>
  <si>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</si>
  <si>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</si>
  <si>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</si>
  <si>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</si>
  <si>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</si>
  <si>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</si>
  <si>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</si>
  <si>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</si>
  <si>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</si>
  <si>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</si>
  <si>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</si>
  <si>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</si>
  <si>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</si>
  <si>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</si>
  <si>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</si>
  <si>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</si>
  <si>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</si>
  <si>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</si>
  <si>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</si>
  <si>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</si>
  <si>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</si>
  <si>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</si>
  <si>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</si>
  <si>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</si>
  <si>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</si>
  <si>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</si>
  <si>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</si>
  <si>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</si>
  <si>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</si>
  <si>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</si>
  <si>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</si>
  <si>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</si>
  <si>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</si>
  <si>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</si>
  <si>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</si>
  <si>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</si>
  <si>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</si>
  <si>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</si>
  <si>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</si>
  <si>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</si>
  <si>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</si>
  <si>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</si>
  <si>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</si>
  <si>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</si>
  <si>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</si>
  <si>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</si>
  <si>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</si>
  <si>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</si>
  <si>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</si>
  <si>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</si>
  <si>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</si>
  <si>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</si>
  <si>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</si>
  <si>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</si>
  <si>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</si>
  <si>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</si>
  <si>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</si>
  <si>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</si>
  <si>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</si>
  <si>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</si>
  <si>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</si>
  <si>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</si>
  <si>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</si>
  <si>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</si>
  <si>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</si>
  <si>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</si>
  <si>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</si>
  <si>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</si>
  <si>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</si>
  <si>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</si>
  <si>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</si>
  <si>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</si>
  <si>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</si>
  <si>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</si>
  <si>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</si>
  <si>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</si>
  <si>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</si>
  <si>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</si>
  <si>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</si>
  <si>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</si>
  <si>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</si>
  <si>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</si>
  <si>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</si>
  <si>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</si>
  <si>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</si>
  <si>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</si>
  <si>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</si>
  <si>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</si>
  <si>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</si>
  <si>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</si>
  <si>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</si>
  <si>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</si>
  <si>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</si>
  <si>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</si>
  <si>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</si>
  <si>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</si>
  <si>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</si>
  <si>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</si>
  <si>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</si>
  <si>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</si>
  <si>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</si>
  <si>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</si>
  <si>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</si>
  <si>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</si>
  <si>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</si>
  <si>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</si>
  <si>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</si>
  <si>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</si>
  <si>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</si>
  <si>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</si>
  <si>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</si>
  <si>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</si>
  <si>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</si>
  <si>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</si>
  <si>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</si>
  <si>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</si>
  <si>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</si>
  <si>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</si>
  <si>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</si>
  <si>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</si>
  <si>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</si>
  <si>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</si>
  <si>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</si>
  <si>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</si>
  <si>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</si>
  <si>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</si>
  <si>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</si>
  <si>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</si>
  <si>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</si>
  <si>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</si>
  <si>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</si>
  <si>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</si>
  <si>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</si>
  <si>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</si>
  <si>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</si>
  <si>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</si>
  <si>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</si>
  <si>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</si>
  <si>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</si>
  <si>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</si>
  <si>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</si>
  <si>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</si>
  <si>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</si>
  <si>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</si>
  <si>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</si>
  <si>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</si>
  <si>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</si>
  <si>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</si>
  <si>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</si>
  <si>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</si>
  <si>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</si>
  <si>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</si>
  <si>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</si>
  <si>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</si>
  <si>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</si>
  <si>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</si>
  <si>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</si>
  <si>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</si>
  <si>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</si>
  <si>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</si>
  <si>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</si>
  <si>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</si>
  <si>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</si>
  <si>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</si>
  <si>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</si>
  <si>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</si>
  <si>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</si>
  <si>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</si>
  <si>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</si>
  <si>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</si>
  <si>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</si>
  <si>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</si>
  <si>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</si>
  <si>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</si>
  <si>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</si>
  <si>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</si>
  <si>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</si>
  <si>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</si>
  <si>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</si>
  <si>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</si>
  <si>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</si>
  <si>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</si>
  <si>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</si>
  <si>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</si>
  <si>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</si>
  <si>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</si>
  <si>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</si>
  <si>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</si>
  <si>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</si>
  <si>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</si>
  <si>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</si>
  <si>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</si>
  <si>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</si>
  <si>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</si>
  <si>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</si>
  <si>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</si>
  <si>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</si>
  <si>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</si>
  <si>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</si>
  <si>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</si>
  <si>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</si>
  <si>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</si>
  <si>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</si>
  <si>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</si>
  <si>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</si>
  <si>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</si>
  <si>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</si>
  <si>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</si>
  <si>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</si>
  <si>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</si>
  <si>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</si>
  <si>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</si>
  <si>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</si>
  <si>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</si>
  <si>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</si>
  <si>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</si>
  <si>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</si>
  <si>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</si>
  <si>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</si>
  <si>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</si>
  <si>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</si>
  <si>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</si>
  <si>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</si>
  <si>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</si>
  <si>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</si>
  <si>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</si>
  <si>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</si>
  <si>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</si>
  <si>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</si>
  <si>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</si>
  <si>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</si>
  <si>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</si>
  <si>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</si>
  <si>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</si>
  <si>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</si>
  <si>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</si>
  <si>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</si>
  <si>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</si>
  <si>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</si>
  <si>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</si>
  <si>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</si>
  <si>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</si>
  <si>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</si>
  <si>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</si>
  <si>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</si>
  <si>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</si>
  <si>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</si>
  <si>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</si>
  <si>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</si>
  <si>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</si>
  <si>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</si>
  <si>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</si>
  <si>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</si>
  <si>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</si>
  <si>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</si>
  <si>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</si>
  <si>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</si>
  <si>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</si>
  <si>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</si>
  <si>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</si>
  <si>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</si>
  <si>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</si>
  <si>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</si>
  <si>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</si>
  <si>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</si>
  <si>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</si>
  <si>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</si>
  <si>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</si>
  <si>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</si>
  <si>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</si>
  <si>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</si>
  <si>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</si>
  <si>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</si>
  <si>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</si>
  <si>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</si>
  <si>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</si>
  <si>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</si>
  <si>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</si>
  <si>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</si>
  <si>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</si>
  <si>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</si>
  <si>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</si>
  <si>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</si>
  <si>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</si>
  <si>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</si>
  <si>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</si>
  <si>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</si>
  <si>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</si>
  <si>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</si>
  <si>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</si>
  <si>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</si>
  <si>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</si>
  <si>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</si>
  <si>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</si>
  <si>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</si>
  <si>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</si>
  <si>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</si>
  <si>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</si>
  <si>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</si>
  <si>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</si>
  <si>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</si>
  <si>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</si>
  <si>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</si>
  <si>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</si>
  <si>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</si>
  <si>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</si>
  <si>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</si>
  <si>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</si>
  <si>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</si>
  <si>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</si>
  <si>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</si>
  <si>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</si>
  <si>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</si>
  <si>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</si>
  <si>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</si>
  <si>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</si>
  <si>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</si>
  <si>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</si>
  <si>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</si>
  <si>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</si>
  <si>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</si>
  <si>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</si>
  <si>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</si>
  <si>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</si>
  <si>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</si>
  <si>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</si>
  <si>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</si>
  <si>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</si>
  <si>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</si>
  <si>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</si>
  <si>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</si>
  <si>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</si>
  <si>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</si>
  <si>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</si>
  <si>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</si>
  <si>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</si>
  <si>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</si>
  <si>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</si>
  <si>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</si>
  <si>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</si>
  <si>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</si>
  <si>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</si>
  <si>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</si>
  <si>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</si>
  <si>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</si>
  <si>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</si>
  <si>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</si>
  <si>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</si>
  <si>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</si>
  <si>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</si>
  <si>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</si>
  <si>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</si>
  <si>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</si>
  <si>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</si>
  <si>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</si>
  <si>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</si>
  <si>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</si>
  <si>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</si>
  <si>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</si>
  <si>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</si>
  <si>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</si>
  <si>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</si>
  <si>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</si>
  <si>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</si>
  <si>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</si>
  <si>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</si>
  <si>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</si>
  <si>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</si>
  <si>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</si>
  <si>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</si>
  <si>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</si>
  <si>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</si>
  <si>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</si>
  <si>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</si>
  <si>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</si>
  <si>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</si>
  <si>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</si>
  <si>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</si>
  <si>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</si>
  <si>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</si>
  <si>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</si>
  <si>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</si>
  <si>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</si>
  <si>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</si>
  <si>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</si>
  <si>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</si>
  <si>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</si>
  <si>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</si>
  <si>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</si>
  <si>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</si>
  <si>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</si>
  <si>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</si>
  <si>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</si>
  <si>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</si>
  <si>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</si>
  <si>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</si>
  <si>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</si>
  <si>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</si>
  <si>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</si>
  <si>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</si>
  <si>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</si>
  <si>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</si>
  <si>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</si>
  <si>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</si>
  <si>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</si>
  <si>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</si>
  <si>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</si>
  <si>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</si>
  <si>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</si>
  <si>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</si>
  <si>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</si>
  <si>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</si>
  <si>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</si>
  <si>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</si>
  <si>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</si>
  <si>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</si>
  <si>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</si>
  <si>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</si>
  <si>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</si>
  <si>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</si>
  <si>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</si>
  <si>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</si>
  <si>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</si>
  <si>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</si>
  <si>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</si>
  <si>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</si>
  <si>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</si>
  <si>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</si>
  <si>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</si>
  <si>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</si>
  <si>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</si>
  <si>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</si>
  <si>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</si>
  <si>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</si>
  <si>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</si>
  <si>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</si>
  <si>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</si>
  <si>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</si>
  <si>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</si>
  <si>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</si>
  <si>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</si>
  <si>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</si>
  <si>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</si>
  <si>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</si>
  <si>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</si>
  <si>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</si>
  <si>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</si>
  <si>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</si>
  <si>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</si>
  <si>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</si>
  <si>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</si>
  <si>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</si>
  <si>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</si>
  <si>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</si>
  <si>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</si>
  <si>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</si>
  <si>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</si>
  <si>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</si>
  <si>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</si>
  <si>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</si>
  <si>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</si>
  <si>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</si>
  <si>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</si>
  <si>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</si>
  <si>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</si>
  <si>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</si>
  <si>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</si>
  <si>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</si>
  <si>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</si>
  <si>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</si>
  <si>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</si>
  <si>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</si>
  <si>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</si>
  <si>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</si>
  <si>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</si>
  <si>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</si>
  <si>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</si>
  <si>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</si>
  <si>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</si>
  <si>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</si>
  <si>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</si>
  <si>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</si>
  <si>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</si>
  <si>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</si>
  <si>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</si>
  <si>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</si>
  <si>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</si>
  <si>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</si>
  <si>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</si>
  <si>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</si>
  <si>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</si>
  <si>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</si>
  <si>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</si>
  <si>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</si>
  <si>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</si>
  <si>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</si>
  <si>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</si>
  <si>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</si>
  <si>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</si>
  <si>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</si>
  <si>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</si>
  <si>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</si>
  <si>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</si>
  <si>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</si>
  <si>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</si>
  <si>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</si>
  <si>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</si>
  <si>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</si>
  <si>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</si>
  <si>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</si>
  <si>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</si>
  <si>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</si>
  <si>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</si>
  <si>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</si>
  <si>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</si>
  <si>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</si>
  <si>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</si>
  <si>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</si>
  <si>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</si>
  <si>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</si>
  <si>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</si>
  <si>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</si>
  <si>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</si>
  <si>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</si>
  <si>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</si>
  <si>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</si>
  <si>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</si>
  <si>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</si>
  <si>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</si>
  <si>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</si>
  <si>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</si>
  <si>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</si>
  <si>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</si>
  <si>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</si>
  <si>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</si>
  <si>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</si>
  <si>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</si>
  <si>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</si>
  <si>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</si>
  <si>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</si>
  <si>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</si>
  <si>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</si>
  <si>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</si>
  <si>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</si>
  <si>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</si>
  <si>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</si>
  <si>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</si>
  <si>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</si>
  <si>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</si>
  <si>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</si>
  <si>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</si>
  <si>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</si>
  <si>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</si>
  <si>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</si>
  <si>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</si>
  <si>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</si>
  <si>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</si>
  <si>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</si>
  <si>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</si>
  <si>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</si>
  <si>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</si>
  <si>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</si>
  <si>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</si>
  <si>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</si>
  <si>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</si>
  <si>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</si>
  <si>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</si>
  <si>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</si>
  <si>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</si>
  <si>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</si>
  <si>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</si>
  <si>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</si>
  <si>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</si>
  <si>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</si>
  <si>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</si>
  <si>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</si>
  <si>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</si>
  <si>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</si>
  <si>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</si>
  <si>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</si>
  <si>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</si>
  <si>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</si>
  <si>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</si>
  <si>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</si>
  <si>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</si>
  <si>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</si>
  <si>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</si>
  <si>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</si>
  <si>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</si>
  <si>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</si>
  <si>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</si>
  <si>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</si>
  <si>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</si>
  <si>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</si>
  <si>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</si>
  <si>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</si>
  <si>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</si>
  <si>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</si>
  <si>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</si>
  <si>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</si>
  <si>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</si>
  <si>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</si>
  <si>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</si>
  <si>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</si>
  <si>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</si>
  <si>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</si>
  <si>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</si>
  <si>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</si>
  <si>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</si>
  <si>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</si>
  <si>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</si>
  <si>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</si>
  <si>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</si>
  <si>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</si>
  <si>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</si>
  <si>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</si>
  <si>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</si>
  <si>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</si>
  <si>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</si>
  <si>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</si>
  <si>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</si>
  <si>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</si>
  <si>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</si>
  <si>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</si>
  <si>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</si>
  <si>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</si>
  <si>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</si>
  <si>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</si>
  <si>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</si>
  <si>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</si>
  <si>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</si>
  <si>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</si>
  <si>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</si>
  <si>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</si>
  <si>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</si>
  <si>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</si>
  <si>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</si>
  <si>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</si>
  <si>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</si>
  <si>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</si>
  <si>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</si>
  <si>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</si>
  <si>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</si>
  <si>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</si>
  <si>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</si>
  <si>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</si>
  <si>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</si>
  <si>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</si>
  <si>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</si>
  <si>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</si>
  <si>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</si>
  <si>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</si>
  <si>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</si>
  <si>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</si>
  <si>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</si>
  <si>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</si>
  <si>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</si>
  <si>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</si>
  <si>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</si>
  <si>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</si>
  <si>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</si>
  <si>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</si>
  <si>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</si>
  <si>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</si>
  <si>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</si>
  <si>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</si>
  <si>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</si>
  <si>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</si>
  <si>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</si>
  <si>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</si>
  <si>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</si>
  <si>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</si>
  <si>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</si>
  <si>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</si>
  <si>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</si>
  <si>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</si>
  <si>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</si>
  <si>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</si>
  <si>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</si>
  <si>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</si>
  <si>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</si>
  <si>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</si>
  <si>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</si>
  <si>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</si>
  <si>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</si>
  <si>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</si>
  <si>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</si>
  <si>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</si>
  <si>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</si>
  <si>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</si>
  <si>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</si>
  <si>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</si>
  <si>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</si>
  <si>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</si>
  <si>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</si>
  <si>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</si>
  <si>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</si>
  <si>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</si>
  <si>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</si>
  <si>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</si>
  <si>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</si>
  <si>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</si>
  <si>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</si>
  <si>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</si>
  <si>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</si>
  <si>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</si>
  <si>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</si>
  <si>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</si>
  <si>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</si>
  <si>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</si>
  <si>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</si>
  <si>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</si>
  <si>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</si>
  <si>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</si>
  <si>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</si>
  <si>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</si>
  <si>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</si>
  <si>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</si>
  <si>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</si>
  <si>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</si>
  <si>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</si>
  <si>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</si>
  <si>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</si>
  <si>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</si>
  <si>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</si>
  <si>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</si>
  <si>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</si>
  <si>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</si>
  <si>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</si>
  <si>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</si>
  <si>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</si>
  <si>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</si>
  <si>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</si>
  <si>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</si>
  <si>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</si>
  <si>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</si>
  <si>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</si>
  <si>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</si>
  <si>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</si>
  <si>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</si>
  <si>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</si>
  <si>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</si>
  <si>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</si>
  <si>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</si>
  <si>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</si>
  <si>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</si>
  <si>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</si>
  <si>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</si>
  <si>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</si>
  <si>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</si>
  <si>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</si>
  <si>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</si>
  <si>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</si>
  <si>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</si>
  <si>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</si>
  <si>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</si>
  <si>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</si>
  <si>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</si>
  <si>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</si>
  <si>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</si>
  <si>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</si>
  <si>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</si>
  <si>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</si>
  <si>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</si>
  <si>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</si>
  <si>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</si>
  <si>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</si>
  <si>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</si>
  <si>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</si>
  <si>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</si>
  <si>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</si>
  <si>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</si>
  <si>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</si>
  <si>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</si>
  <si>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</si>
  <si>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</si>
  <si>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</si>
  <si>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</si>
  <si>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</si>
  <si>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</si>
  <si>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</si>
  <si>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</si>
  <si>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</si>
  <si>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</si>
  <si>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</si>
  <si>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</si>
  <si>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</si>
  <si>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</si>
  <si>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</si>
  <si>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</si>
  <si>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</si>
  <si>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</si>
  <si>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</si>
  <si>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</si>
  <si>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</si>
  <si>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</si>
  <si>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</si>
  <si>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</si>
  <si>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</si>
  <si>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</si>
  <si>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</si>
  <si>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</si>
  <si>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</si>
  <si>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</si>
  <si>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</si>
  <si>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</si>
  <si>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</si>
  <si>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</si>
  <si>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</si>
  <si>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</si>
  <si>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</si>
  <si>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</si>
  <si>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</si>
  <si>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</si>
  <si>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</si>
  <si>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</si>
  <si>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</si>
  <si>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</si>
  <si>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</si>
  <si>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</si>
  <si>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</si>
  <si>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</si>
  <si>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</si>
  <si>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</si>
  <si>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</si>
  <si>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</si>
  <si>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</si>
  <si>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</si>
  <si>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</si>
  <si>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</si>
  <si>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</si>
  <si>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</si>
  <si>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</si>
  <si>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</si>
  <si>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</si>
  <si>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</si>
  <si>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</si>
  <si>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</si>
  <si>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</si>
  <si>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</si>
  <si>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</si>
  <si>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</si>
  <si>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</si>
  <si>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</si>
  <si>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</si>
  <si>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</si>
  <si>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</si>
  <si>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</si>
  <si>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</si>
  <si>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</si>
  <si>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</si>
  <si>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</si>
  <si>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</si>
  <si>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</si>
  <si>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</si>
  <si>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</si>
  <si>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</si>
  <si>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</si>
  <si>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</si>
  <si>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</si>
  <si>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</si>
  <si>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</si>
  <si>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</si>
  <si>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</si>
  <si>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</si>
  <si>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</si>
  <si>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</si>
  <si>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</si>
  <si>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</si>
  <si>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</si>
  <si>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</si>
  <si>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</si>
  <si>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</si>
  <si>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</si>
  <si>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</si>
  <si>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</si>
  <si>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</si>
  <si>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</si>
  <si>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</si>
  <si>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</si>
  <si>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</si>
  <si>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</si>
  <si>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</si>
  <si>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</si>
  <si>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</si>
  <si>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</si>
  <si>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</si>
  <si>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</si>
  <si>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</si>
  <si>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</si>
  <si>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</si>
  <si>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</si>
  <si>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</si>
  <si>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</si>
  <si>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</si>
  <si>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</si>
  <si>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</si>
  <si>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</si>
  <si>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</si>
  <si>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</si>
  <si>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</si>
  <si>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</si>
  <si>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</si>
  <si>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</si>
  <si>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</si>
  <si>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</si>
  <si>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</si>
  <si>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</si>
  <si>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</si>
  <si>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</si>
  <si>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</si>
  <si>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</si>
  <si>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</si>
  <si>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</si>
  <si>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</si>
  <si>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</si>
  <si>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</si>
  <si>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</si>
  <si>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</si>
  <si>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</si>
  <si>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</si>
  <si>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</si>
  <si>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</si>
  <si>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</si>
  <si>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</si>
  <si>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</si>
  <si>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</si>
  <si>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</si>
  <si>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</si>
  <si>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</si>
  <si>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</si>
  <si>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</si>
  <si>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</si>
  <si>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</si>
  <si>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</si>
  <si>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</si>
  <si>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</si>
  <si>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</si>
  <si>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</si>
  <si>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</si>
  <si>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</si>
  <si>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</si>
  <si>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</si>
  <si>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</si>
  <si>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</si>
  <si>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</si>
  <si>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</si>
  <si>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</si>
  <si>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</si>
  <si>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</si>
  <si>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</si>
  <si>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</si>
  <si>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</si>
  <si>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</si>
  <si>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</si>
  <si>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</si>
  <si>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</si>
  <si>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</si>
  <si>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</si>
  <si>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</si>
  <si>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</si>
  <si>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</si>
  <si>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</si>
  <si>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</si>
  <si>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</si>
  <si>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</si>
  <si>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</si>
  <si>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</si>
  <si>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</si>
  <si>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</si>
  <si>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</si>
  <si>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</si>
  <si>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</si>
  <si>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</si>
  <si>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</si>
  <si>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</si>
  <si>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</si>
  <si>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</si>
  <si>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</si>
  <si>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</si>
  <si>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</si>
  <si>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</si>
  <si>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</si>
  <si>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</si>
  <si>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</si>
  <si>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</si>
  <si>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</si>
  <si>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</si>
  <si>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</si>
  <si>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</si>
  <si>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</si>
  <si>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</si>
  <si>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</si>
  <si>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</si>
  <si>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</si>
  <si>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</si>
  <si>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</si>
  <si>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</si>
  <si>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</si>
  <si>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</si>
  <si>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</si>
  <si>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</si>
  <si>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</si>
  <si>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</si>
  <si>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</si>
  <si>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</si>
  <si>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</si>
  <si>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</si>
  <si>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</si>
  <si>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</si>
  <si>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</si>
  <si>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</si>
  <si>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</si>
  <si>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</si>
  <si>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</si>
  <si>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</si>
  <si>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</si>
  <si>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</si>
  <si>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</si>
  <si>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</si>
  <si>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</si>
  <si>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</si>
  <si>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</si>
  <si>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</si>
  <si>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</si>
  <si>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</si>
  <si>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</si>
  <si>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</si>
  <si>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</si>
  <si>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</si>
  <si>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</si>
  <si>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</si>
  <si>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</si>
  <si>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</si>
  <si>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</si>
  <si>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</si>
  <si>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</si>
  <si>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</si>
  <si>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</si>
  <si>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</si>
  <si>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</si>
  <si>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</si>
  <si>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</si>
  <si>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</si>
  <si>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</si>
  <si>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</si>
  <si>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</si>
  <si>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</si>
  <si>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</si>
  <si>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</si>
  <si>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</si>
  <si>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</si>
  <si>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</si>
  <si>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</si>
  <si>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</si>
  <si>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</si>
  <si>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</si>
  <si>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</si>
  <si>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</si>
  <si>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</si>
  <si>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</si>
  <si>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</si>
  <si>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</si>
  <si>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</si>
  <si>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</si>
  <si>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</si>
  <si>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</si>
  <si>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</si>
  <si>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</si>
  <si>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</si>
  <si>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</si>
  <si>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</si>
  <si>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</si>
  <si>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</si>
  <si>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</si>
  <si>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</si>
  <si>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</si>
  <si>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</si>
  <si>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</si>
  <si>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</si>
  <si>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</si>
  <si>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</si>
  <si>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</si>
  <si>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</si>
  <si>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</si>
  <si>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</si>
  <si>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</si>
  <si>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</si>
  <si>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</si>
  <si>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</si>
  <si>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</si>
  <si>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</si>
  <si>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</si>
  <si>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</si>
  <si>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</si>
  <si>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</si>
  <si>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</si>
  <si>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</si>
  <si>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</si>
  <si>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</si>
  <si>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</si>
  <si>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</si>
  <si>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</si>
  <si>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</si>
  <si>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</si>
  <si>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</si>
  <si>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</si>
  <si>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</si>
  <si>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</si>
  <si>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</si>
  <si>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</si>
  <si>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</si>
  <si>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</si>
  <si>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</si>
  <si>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</si>
  <si>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</si>
  <si>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</si>
  <si>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</si>
  <si>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</si>
  <si>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</si>
  <si>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</si>
  <si>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</si>
  <si>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</si>
  <si>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</si>
  <si>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</si>
  <si>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</si>
  <si>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</si>
  <si>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</si>
  <si>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</si>
  <si>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</si>
  <si>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</si>
  <si>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</si>
  <si>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</si>
  <si>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</si>
  <si>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</si>
  <si>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</si>
  <si>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</si>
  <si>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</si>
  <si>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</si>
  <si>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</si>
  <si>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</si>
  <si>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</si>
  <si>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</si>
  <si>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</si>
  <si>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</si>
  <si>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</si>
  <si>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</si>
  <si>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</si>
  <si>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</si>
  <si>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</si>
  <si>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</si>
  <si>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</si>
  <si>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</si>
  <si>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</si>
  <si>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</si>
  <si>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</si>
  <si>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</si>
  <si>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</si>
  <si>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</si>
  <si>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</si>
  <si>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</si>
  <si>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</si>
  <si>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</si>
  <si>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</si>
  <si>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</si>
  <si>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</si>
  <si>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</si>
  <si>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</si>
  <si>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</si>
  <si>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</si>
  <si>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</si>
  <si>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</si>
  <si>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</si>
  <si>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</si>
  <si>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</si>
  <si>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</si>
  <si>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</si>
  <si>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</si>
  <si>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</si>
  <si>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</si>
  <si>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</si>
  <si>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</si>
  <si>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</si>
  <si>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</si>
  <si>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</si>
  <si>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</si>
  <si>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</si>
  <si>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</si>
  <si>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</si>
  <si>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</si>
  <si>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</si>
  <si>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</si>
  <si>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</si>
  <si>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</si>
  <si>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</si>
  <si>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</si>
  <si>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</si>
  <si>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</si>
  <si>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</si>
  <si>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</si>
  <si>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</si>
  <si>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</si>
  <si>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</si>
  <si>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</si>
  <si>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</si>
  <si>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</si>
  <si>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</si>
  <si>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</si>
  <si>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</si>
  <si>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</si>
  <si>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</si>
  <si>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</si>
  <si>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</si>
  <si>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</si>
  <si>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</si>
  <si>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</si>
  <si>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</si>
  <si>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</si>
  <si>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</si>
  <si>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</si>
  <si>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</si>
  <si>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</si>
  <si>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</si>
  <si>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</si>
  <si>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</si>
  <si>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</si>
  <si>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</si>
  <si>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</si>
  <si>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</si>
  <si>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</si>
  <si>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</si>
  <si>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</si>
  <si>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</si>
  <si>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</si>
  <si>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</si>
  <si>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</si>
  <si>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</si>
  <si>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</si>
  <si>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</si>
  <si>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</si>
  <si>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</si>
  <si>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</si>
  <si>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</si>
  <si>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</si>
  <si>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</si>
  <si>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</si>
  <si>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</si>
  <si>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</si>
  <si>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</si>
  <si>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</si>
  <si>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</si>
  <si>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</si>
  <si>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</si>
  <si>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</si>
  <si>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</si>
  <si>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</si>
  <si>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</si>
  <si>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</si>
  <si>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</si>
  <si>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</si>
  <si>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</si>
  <si>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</si>
  <si>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</si>
  <si>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</si>
  <si>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</si>
  <si>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</si>
  <si>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</si>
  <si>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</si>
  <si>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</si>
  <si>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</si>
  <si>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</si>
  <si>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</si>
  <si>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</si>
  <si>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</si>
  <si>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</si>
  <si>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</si>
  <si>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</si>
  <si>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</si>
  <si>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</si>
  <si>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</si>
  <si>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</si>
  <si>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</si>
  <si>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</si>
  <si>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</si>
  <si>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</si>
  <si>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</si>
  <si>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</si>
  <si>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</si>
  <si>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</si>
  <si>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</si>
  <si>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</si>
  <si>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</si>
  <si>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</si>
  <si>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</si>
  <si>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</si>
  <si>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</si>
  <si>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</si>
  <si>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</si>
  <si>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</si>
  <si>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</si>
  <si>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</si>
  <si>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</si>
  <si>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</si>
  <si>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</si>
  <si>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</si>
  <si>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</si>
  <si>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</si>
  <si>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</si>
  <si>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</si>
  <si>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</si>
  <si>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</si>
  <si>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</si>
  <si>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</si>
  <si>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</si>
  <si>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</si>
  <si>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</si>
  <si>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</si>
  <si>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</si>
  <si>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</si>
  <si>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</si>
  <si>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</si>
  <si>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</si>
  <si>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</si>
  <si>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</si>
  <si>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</si>
  <si>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</si>
  <si>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</si>
  <si>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</si>
  <si>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</si>
  <si>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</si>
  <si>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</si>
  <si>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</si>
  <si>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</si>
  <si>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</si>
  <si>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</si>
  <si>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</si>
  <si>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</si>
  <si>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</si>
  <si>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</si>
  <si>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</si>
  <si>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</si>
  <si>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</si>
  <si>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</si>
  <si>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</si>
  <si>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</si>
  <si>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</si>
  <si>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</si>
  <si>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</si>
  <si>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</si>
  <si>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</si>
  <si>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</si>
  <si>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</si>
  <si>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</si>
  <si>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</si>
  <si>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</si>
  <si>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</si>
  <si>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</si>
  <si>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</si>
  <si>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</si>
  <si>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</si>
  <si>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</si>
  <si>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</si>
  <si>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</si>
  <si>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</si>
  <si>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</si>
  <si>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</si>
  <si>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</si>
  <si>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</si>
  <si>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</si>
  <si>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</si>
  <si>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</si>
  <si>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</si>
  <si>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</si>
  <si>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</si>
  <si>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</si>
  <si>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</si>
  <si>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</si>
  <si>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</si>
  <si>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</si>
  <si>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</si>
  <si>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</si>
  <si>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</si>
  <si>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</si>
  <si>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</si>
  <si>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</si>
  <si>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</si>
  <si>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</si>
  <si>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</si>
  <si>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</si>
  <si>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</si>
  <si>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</si>
  <si>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</si>
  <si>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</si>
  <si>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</si>
  <si>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</si>
  <si>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</si>
  <si>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</si>
  <si>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</si>
  <si>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</si>
  <si>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</si>
  <si>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</si>
  <si>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</si>
  <si>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</si>
  <si>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</si>
  <si>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</si>
  <si>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</si>
  <si>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</si>
  <si>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</si>
  <si>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</si>
  <si>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</si>
  <si>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</si>
  <si>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</si>
  <si>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</si>
  <si>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</si>
  <si>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</si>
  <si>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</si>
  <si>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</si>
  <si>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</si>
  <si>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</si>
  <si>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</si>
  <si>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</si>
  <si>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</si>
  <si>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</si>
  <si>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</si>
  <si>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</si>
  <si>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</si>
  <si>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</si>
  <si>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</si>
  <si>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</si>
  <si>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</si>
  <si>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</si>
  <si>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</si>
  <si>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</si>
  <si>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</si>
  <si>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</si>
  <si>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</si>
  <si>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</si>
  <si>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</si>
  <si>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</si>
  <si>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</si>
  <si>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</si>
  <si>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</si>
  <si>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</si>
  <si>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</si>
  <si>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</si>
  <si>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</si>
  <si>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</si>
  <si>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</si>
  <si>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</si>
  <si>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</si>
  <si>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</si>
  <si>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</si>
  <si>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</si>
  <si>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</si>
  <si>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</si>
  <si>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</si>
  <si>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</si>
  <si>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</si>
  <si>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</si>
  <si>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</si>
  <si>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</si>
  <si>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</si>
  <si>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</si>
  <si>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</si>
  <si>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</si>
  <si>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</si>
  <si>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</si>
  <si>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</si>
  <si>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</si>
  <si>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</si>
  <si>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</si>
  <si>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</si>
  <si>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</si>
  <si>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</si>
  <si>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</si>
  <si>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</si>
  <si>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</si>
  <si>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</si>
  <si>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</si>
  <si>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</si>
  <si>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</si>
  <si>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</si>
  <si>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</si>
  <si>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</si>
  <si>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</si>
  <si>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</si>
  <si>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</si>
  <si>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</si>
  <si>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</si>
  <si>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</si>
  <si>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</si>
  <si>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</si>
  <si>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</si>
  <si>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</si>
  <si>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</si>
  <si>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</si>
  <si>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</si>
  <si>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</si>
  <si>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</si>
  <si>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</si>
  <si>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</si>
  <si>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</si>
  <si>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</si>
  <si>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</si>
  <si>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</si>
  <si>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</si>
  <si>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</si>
  <si>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</si>
  <si>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</si>
  <si>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</si>
  <si>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</si>
  <si>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</si>
  <si>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</si>
  <si>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</si>
  <si>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</si>
  <si>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</si>
  <si>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</si>
  <si>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</si>
  <si>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</si>
  <si>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</si>
  <si>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</si>
  <si>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</si>
  <si>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</si>
  <si>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</si>
  <si>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</si>
  <si>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</si>
  <si>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</si>
  <si>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</si>
  <si>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</si>
  <si>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</si>
  <si>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</si>
  <si>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</si>
  <si>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</si>
  <si>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</si>
  <si>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</si>
  <si>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</si>
  <si>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</si>
  <si>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</si>
  <si>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</si>
  <si>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</si>
  <si>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</si>
  <si>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</si>
  <si>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</si>
  <si>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</si>
  <si>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</si>
  <si>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</si>
  <si>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</si>
  <si>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</si>
  <si>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</si>
  <si>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</si>
  <si>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</si>
  <si>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</si>
  <si>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</si>
  <si>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</si>
  <si>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</si>
  <si>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</si>
  <si>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</si>
  <si>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</si>
  <si>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</si>
  <si>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</si>
  <si>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</si>
  <si>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</si>
  <si>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</si>
  <si>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</si>
  <si>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</si>
  <si>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</si>
  <si>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</si>
  <si>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</si>
  <si>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</si>
  <si>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</si>
  <si>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</si>
  <si>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</si>
  <si>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</si>
  <si>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</si>
  <si>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</si>
  <si>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</si>
  <si>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</si>
  <si>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</si>
  <si>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</si>
  <si>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</si>
  <si>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</si>
  <si>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</si>
  <si>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</si>
  <si>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</si>
  <si>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</si>
  <si>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</si>
  <si>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</si>
  <si>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</si>
  <si>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</si>
  <si>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</si>
  <si>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</si>
  <si>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</si>
  <si>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</si>
  <si>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</si>
  <si>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</si>
  <si>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</si>
  <si>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</si>
  <si>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</si>
  <si>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</si>
  <si>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</si>
  <si>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</si>
  <si>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</si>
  <si>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</si>
  <si>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</si>
  <si>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</si>
  <si>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</si>
  <si>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</si>
  <si>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</si>
  <si>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</si>
  <si>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</si>
  <si>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</si>
  <si>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</si>
  <si>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</si>
  <si>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</si>
  <si>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</si>
  <si>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</si>
  <si>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</si>
  <si>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</si>
  <si>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</si>
  <si>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</si>
  <si>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</si>
  <si>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</si>
  <si>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</si>
  <si>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</si>
  <si>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</si>
  <si>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</si>
  <si>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</si>
  <si>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</si>
  <si>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</si>
  <si>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</si>
  <si>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</si>
  <si>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</si>
  <si>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</si>
  <si>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</si>
  <si>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</si>
  <si>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</si>
  <si>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</si>
  <si>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</si>
  <si>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</si>
  <si>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</si>
  <si>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</si>
  <si>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</si>
  <si>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</si>
  <si>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</si>
  <si>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</si>
  <si>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</si>
  <si>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</si>
  <si>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</si>
  <si>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</si>
  <si>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</si>
  <si>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</si>
  <si>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</si>
  <si>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</si>
  <si>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</si>
  <si>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</si>
  <si>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</si>
  <si>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</si>
  <si>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</si>
  <si>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</si>
  <si>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</si>
  <si>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</si>
  <si>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</si>
  <si>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</si>
  <si>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</si>
  <si>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</si>
  <si>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</si>
  <si>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</si>
  <si>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</si>
  <si>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</si>
  <si>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</si>
  <si>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</si>
  <si>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</si>
  <si>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</si>
  <si>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</si>
  <si>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</si>
  <si>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</si>
  <si>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</si>
  <si>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</si>
  <si>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</si>
  <si>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</si>
  <si>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</si>
  <si>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</si>
  <si>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</si>
  <si>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</si>
  <si>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</si>
  <si>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</si>
  <si>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</si>
  <si>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</si>
  <si>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</si>
  <si>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</si>
  <si>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</si>
  <si>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</si>
  <si>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</si>
  <si>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</si>
  <si>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</si>
  <si>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</si>
  <si>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</si>
  <si>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</si>
  <si>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</si>
  <si>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</si>
  <si>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</si>
  <si>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</si>
  <si>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</si>
  <si>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</si>
  <si>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</si>
  <si>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</si>
  <si>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</si>
  <si>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</si>
  <si>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</si>
  <si>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</si>
  <si>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</si>
  <si>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</si>
  <si>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</si>
  <si>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</si>
  <si>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</si>
  <si>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</si>
  <si>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</si>
  <si>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</si>
  <si>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</si>
  <si>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</si>
  <si>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</si>
  <si>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</si>
  <si>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</si>
  <si>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</si>
  <si>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</si>
  <si>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</si>
  <si>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</si>
  <si>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</si>
  <si>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</si>
  <si>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</si>
  <si>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</si>
  <si>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</si>
  <si>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</si>
  <si>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</si>
  <si>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</si>
  <si>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</si>
  <si>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</si>
  <si>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</si>
  <si>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</si>
  <si>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</si>
  <si>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</si>
  <si>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</si>
  <si>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</si>
  <si>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</si>
  <si>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</si>
  <si>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</si>
  <si>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</si>
  <si>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</si>
  <si>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</si>
  <si>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</si>
  <si>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</si>
  <si>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</si>
  <si>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</si>
  <si>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</si>
  <si>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</si>
  <si>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</si>
  <si>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</si>
  <si>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</si>
  <si>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</si>
  <si>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</si>
  <si>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</si>
  <si>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</si>
  <si>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</si>
  <si>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</si>
  <si>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</si>
  <si>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</si>
  <si>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</si>
  <si>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</si>
  <si>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</si>
  <si>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</si>
  <si>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</si>
  <si>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</si>
  <si>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</si>
  <si>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</si>
  <si>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</si>
  <si>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</si>
  <si>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</si>
  <si>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</si>
  <si>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</si>
  <si>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</si>
  <si>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</si>
  <si>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</si>
  <si>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</si>
  <si>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</si>
  <si>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</si>
  <si>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</si>
  <si>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</si>
  <si>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</si>
  <si>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</si>
  <si>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</si>
  <si>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</si>
  <si>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</si>
  <si>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</si>
  <si>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</si>
  <si>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</si>
  <si>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</si>
  <si>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</si>
  <si>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</si>
  <si>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</si>
  <si>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</si>
  <si>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</si>
  <si>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</si>
  <si>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</si>
  <si>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</si>
  <si>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</si>
  <si>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</si>
  <si>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</si>
  <si>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</si>
  <si>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</si>
  <si>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</si>
  <si>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</si>
  <si>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</si>
  <si>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</si>
  <si>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</si>
  <si>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</si>
  <si>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</si>
  <si>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</si>
  <si>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</si>
  <si>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</si>
  <si>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</si>
  <si>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</si>
  <si>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</si>
  <si>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</si>
  <si>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</si>
  <si>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</si>
  <si>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</si>
  <si>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</si>
  <si>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</si>
  <si>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</si>
  <si>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</si>
  <si>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</si>
  <si>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</si>
  <si>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</si>
  <si>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</si>
  <si>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</si>
  <si>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</si>
  <si>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</si>
  <si>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</si>
  <si>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</si>
  <si>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</si>
  <si>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</si>
  <si>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</si>
  <si>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</si>
  <si>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</si>
  <si>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</si>
  <si>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</si>
  <si>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</si>
  <si>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</si>
  <si>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</si>
  <si>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</si>
  <si>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</si>
  <si>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</si>
  <si>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</si>
  <si>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</si>
  <si>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</si>
  <si>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</si>
  <si>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</si>
  <si>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</si>
  <si>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</si>
  <si>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</si>
  <si>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</si>
  <si>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</si>
  <si>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</si>
  <si>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</si>
  <si>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</si>
  <si>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</si>
  <si>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</si>
  <si>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</si>
  <si>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</si>
  <si>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</si>
  <si>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</si>
  <si>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</si>
  <si>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</si>
  <si>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</si>
  <si>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</si>
  <si>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</si>
  <si>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</si>
  <si>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</si>
  <si>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</si>
  <si>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</si>
  <si>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</si>
  <si>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</si>
  <si>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</si>
  <si>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</si>
  <si>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</si>
  <si>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</si>
  <si>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</si>
  <si>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</si>
  <si>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</si>
  <si>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</si>
  <si>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</si>
  <si>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</si>
  <si>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</si>
  <si>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</si>
  <si>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</si>
  <si>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</si>
  <si>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</si>
  <si>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</si>
  <si>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</si>
  <si>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</si>
  <si>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</si>
  <si>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</si>
  <si>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</si>
  <si>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</si>
  <si>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</si>
  <si>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</si>
  <si>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</si>
  <si>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</si>
  <si>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</si>
  <si>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</si>
  <si>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</si>
  <si>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</si>
  <si>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</si>
  <si>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</si>
  <si>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</si>
  <si>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</si>
  <si>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</si>
  <si>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</si>
  <si>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</si>
  <si>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</si>
  <si>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</si>
  <si>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</si>
  <si>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</si>
  <si>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</si>
  <si>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</si>
  <si>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</si>
  <si>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</si>
  <si>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</si>
  <si>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</si>
  <si>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</si>
  <si>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</si>
  <si>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</si>
  <si>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</si>
  <si>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</si>
  <si>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</si>
  <si>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</si>
  <si>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</si>
  <si>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</si>
  <si>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</si>
  <si>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</si>
  <si>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</si>
  <si>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</si>
  <si>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</si>
  <si>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</si>
  <si>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</si>
  <si>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</si>
  <si>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</si>
  <si>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</si>
  <si>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</si>
  <si>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</si>
  <si>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</si>
  <si>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</si>
  <si>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</si>
  <si>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</si>
  <si>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</si>
  <si>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</si>
  <si>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</si>
  <si>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</si>
  <si>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</si>
  <si>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</si>
  <si>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</si>
  <si>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</si>
  <si>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</si>
  <si>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</si>
  <si>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</si>
  <si>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</si>
  <si>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</si>
  <si>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</si>
  <si>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</si>
  <si>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</si>
  <si>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</si>
  <si>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</si>
  <si>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</si>
  <si>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</si>
  <si>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</si>
  <si>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</si>
  <si>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</si>
  <si>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</si>
  <si>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</si>
  <si>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</si>
  <si>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</si>
  <si>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</si>
  <si>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</si>
  <si>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</si>
  <si>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</si>
  <si>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</si>
  <si>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</si>
  <si>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</si>
  <si>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</si>
  <si>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</si>
  <si>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</si>
  <si>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</si>
  <si>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</si>
  <si>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</si>
  <si>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</si>
  <si>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</si>
  <si>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</si>
  <si>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</si>
  <si>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</si>
  <si>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</si>
  <si>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</si>
  <si>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</si>
  <si>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</si>
  <si>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</si>
  <si>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</si>
  <si>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</si>
  <si>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</si>
  <si>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</si>
  <si>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</si>
  <si>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</si>
  <si>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</si>
  <si>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</si>
  <si>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</si>
  <si>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</si>
  <si>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</si>
  <si>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</si>
  <si>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</si>
  <si>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</si>
  <si>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</si>
  <si>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</si>
  <si>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</si>
  <si>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</si>
  <si>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</si>
  <si>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</si>
  <si>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</si>
  <si>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</si>
  <si>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</si>
  <si>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</si>
  <si>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</si>
  <si>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</si>
  <si>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</si>
  <si>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</si>
  <si>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</si>
  <si>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</si>
  <si>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</si>
  <si>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</si>
  <si>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</si>
  <si>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</si>
  <si>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</si>
  <si>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</si>
  <si>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</si>
  <si>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</si>
  <si>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</si>
  <si>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</si>
  <si>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</si>
  <si>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</si>
  <si>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</si>
  <si>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</si>
  <si>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</si>
  <si>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</si>
  <si>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</si>
  <si>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</si>
  <si>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</si>
  <si>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</si>
  <si>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</si>
  <si>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</si>
  <si>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</si>
  <si>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</si>
  <si>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</si>
  <si>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</si>
  <si>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</si>
  <si>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</si>
  <si>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</si>
  <si>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</si>
  <si>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</si>
  <si>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</si>
  <si>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</si>
  <si>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</si>
  <si>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</si>
  <si>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</si>
  <si>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</si>
  <si>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</si>
  <si>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</si>
  <si>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</si>
  <si>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</si>
  <si>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</si>
  <si>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</si>
  <si>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</si>
  <si>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</si>
  <si>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</si>
  <si>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</si>
  <si>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</si>
  <si>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</si>
  <si>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</si>
  <si>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</si>
  <si>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</si>
  <si>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</si>
  <si>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</si>
  <si>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</si>
  <si>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</si>
  <si>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</si>
  <si>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</si>
  <si>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</si>
  <si>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</si>
  <si>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</si>
  <si>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</si>
  <si>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</si>
  <si>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</si>
  <si>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</si>
  <si>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</si>
  <si>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</si>
  <si>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</si>
  <si>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</si>
  <si>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</si>
  <si>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</si>
  <si>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</si>
  <si>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</si>
  <si>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</si>
  <si>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</si>
  <si>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</si>
  <si>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</si>
  <si>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</si>
  <si>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</si>
  <si>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</si>
  <si>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</si>
  <si>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</si>
  <si>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</si>
  <si>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</si>
  <si>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</si>
  <si>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</si>
  <si>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</si>
  <si>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</si>
  <si>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</si>
  <si>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</si>
  <si>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</si>
  <si>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</si>
  <si>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</si>
  <si>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</si>
  <si>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</si>
  <si>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</si>
  <si>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</si>
  <si>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</si>
  <si>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</si>
  <si>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</si>
  <si>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</si>
  <si>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</si>
  <si>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</si>
  <si>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</si>
  <si>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</si>
  <si>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</si>
  <si>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</si>
  <si>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</si>
  <si>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</si>
  <si>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</si>
  <si>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</si>
  <si>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</si>
  <si>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</si>
  <si>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</si>
  <si>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</si>
  <si>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</si>
  <si>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</si>
  <si>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</si>
  <si>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</si>
  <si>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</si>
  <si>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</si>
  <si>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</si>
  <si>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</si>
  <si>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</si>
  <si>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</si>
  <si>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</si>
  <si>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</si>
  <si>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</si>
  <si>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</si>
  <si>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</si>
  <si>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</si>
  <si>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</si>
  <si>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</si>
  <si>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</si>
  <si>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</si>
  <si>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</si>
  <si>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</si>
  <si>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</si>
  <si>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</si>
  <si>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</si>
  <si>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</si>
  <si>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</si>
  <si>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</si>
  <si>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</si>
  <si>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</si>
  <si>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</si>
  <si>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</si>
  <si>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</si>
  <si>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</si>
  <si>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</si>
  <si>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</si>
  <si>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</si>
  <si>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</si>
  <si>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</si>
  <si>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</si>
  <si>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</si>
  <si>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</si>
  <si>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</si>
  <si>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</si>
  <si>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</si>
  <si>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</si>
  <si>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</si>
  <si>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</si>
  <si>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</si>
  <si>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</si>
  <si>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</si>
  <si>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</si>
  <si>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</si>
  <si>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</si>
  <si>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</si>
  <si>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</si>
  <si>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</si>
  <si>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</si>
  <si>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</si>
  <si>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</si>
  <si>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</si>
  <si>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</si>
  <si>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</si>
  <si>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</si>
  <si>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</si>
  <si>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</si>
  <si>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</si>
  <si>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</si>
  <si>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</si>
  <si>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</si>
  <si>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</si>
  <si>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</si>
  <si>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</si>
  <si>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</si>
  <si>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</si>
  <si>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</si>
  <si>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</si>
  <si>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</si>
  <si>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</si>
  <si>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</si>
  <si>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</si>
  <si>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</si>
  <si>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</si>
  <si>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</si>
  <si>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</si>
  <si>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</si>
  <si>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</si>
  <si>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</si>
  <si>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</si>
  <si>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</si>
  <si>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</si>
  <si>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</si>
  <si>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</si>
  <si>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</si>
  <si>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</si>
  <si>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</si>
  <si>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</si>
  <si>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</si>
  <si>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</si>
  <si>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</si>
  <si>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</si>
  <si>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</si>
  <si>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</si>
  <si>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</si>
  <si>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</si>
  <si>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</si>
  <si>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</si>
  <si>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</si>
  <si>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</si>
  <si>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</si>
  <si>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</si>
  <si>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</si>
  <si>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</si>
  <si>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</si>
  <si>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</si>
  <si>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</si>
  <si>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</si>
  <si>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</si>
  <si>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</si>
  <si>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</si>
  <si>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</si>
  <si>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</si>
  <si>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</si>
  <si>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</si>
  <si>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</si>
  <si>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</si>
  <si>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</si>
  <si>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</si>
  <si>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</si>
  <si>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</si>
  <si>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</si>
  <si>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</si>
  <si>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</si>
  <si>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</si>
  <si>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</si>
  <si>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</si>
  <si>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</si>
  <si>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</si>
  <si>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</si>
  <si>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</si>
  <si>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</si>
  <si>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</si>
  <si>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</si>
  <si>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</si>
  <si>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</si>
  <si>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</si>
  <si>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</si>
  <si>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</si>
  <si>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</si>
  <si>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</si>
  <si>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</si>
  <si>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</si>
  <si>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</si>
  <si>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</si>
  <si>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</si>
  <si>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</si>
  <si>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</si>
  <si>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</si>
  <si>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</si>
  <si>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</si>
  <si>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</si>
  <si>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</si>
  <si>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</si>
  <si>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</si>
  <si>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</si>
  <si>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</si>
  <si>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</si>
  <si>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</si>
  <si>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</si>
  <si>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</si>
  <si>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</si>
  <si>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</si>
  <si>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</si>
  <si>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</si>
  <si>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</si>
  <si>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</si>
  <si>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</si>
  <si>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</si>
  <si>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</si>
  <si>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</si>
  <si>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</si>
  <si>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</si>
  <si>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</si>
  <si>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</si>
  <si>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</si>
  <si>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</si>
  <si>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</si>
  <si>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</si>
  <si>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</si>
  <si>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</si>
  <si>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</si>
  <si>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</si>
  <si>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</si>
  <si>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</si>
  <si>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</si>
  <si>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</si>
  <si>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</si>
  <si>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</si>
  <si>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</si>
  <si>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</si>
  <si>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</si>
  <si>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</si>
  <si>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</si>
  <si>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</si>
  <si>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</si>
  <si>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</si>
  <si>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</si>
  <si>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</si>
  <si>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</si>
  <si>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</si>
  <si>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</si>
  <si>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</si>
  <si>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</si>
  <si>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</si>
  <si>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</si>
  <si>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</si>
  <si>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</si>
  <si>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</si>
  <si>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</si>
  <si>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</si>
  <si>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</si>
  <si>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</si>
  <si>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</si>
  <si>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</si>
  <si>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</si>
  <si>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</si>
  <si>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</si>
  <si>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</si>
  <si>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</si>
  <si>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</si>
  <si>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</si>
  <si>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</si>
  <si>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</si>
  <si>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</si>
  <si>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</si>
  <si>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</si>
  <si>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</si>
  <si>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</si>
  <si>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</si>
  <si>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</si>
  <si>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</si>
  <si>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</si>
  <si>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</si>
  <si>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</si>
  <si>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</si>
  <si>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</si>
  <si>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</si>
  <si>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</si>
  <si>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</si>
  <si>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</si>
  <si>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</si>
  <si>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</si>
  <si>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</si>
  <si>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</si>
  <si>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</si>
  <si>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</si>
  <si>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</si>
  <si>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</si>
  <si>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</si>
  <si>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</si>
  <si>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</si>
  <si>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</si>
  <si>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</si>
  <si>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</si>
  <si>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</si>
  <si>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</si>
  <si>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</si>
  <si>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</si>
  <si>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</si>
  <si>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</si>
  <si>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</si>
  <si>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</si>
  <si>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</si>
  <si>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</si>
  <si>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</si>
  <si>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</si>
  <si>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</si>
  <si>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</si>
  <si>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</si>
  <si>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</si>
  <si>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</si>
  <si>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</si>
  <si>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</si>
  <si>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</si>
  <si>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</si>
  <si>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</si>
  <si>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</si>
  <si>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</si>
  <si>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</si>
  <si>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</si>
  <si>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</si>
  <si>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</si>
  <si>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</si>
  <si>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</si>
  <si>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</si>
  <si>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</si>
  <si>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</si>
  <si>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</si>
  <si>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</si>
  <si>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</si>
  <si>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</si>
  <si>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</si>
  <si>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</si>
  <si>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</si>
  <si>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</si>
  <si>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</si>
  <si>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</si>
  <si>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</si>
  <si>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</si>
  <si>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</si>
  <si>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</si>
  <si>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</si>
  <si>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</si>
  <si>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</si>
  <si>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</si>
  <si>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</si>
  <si>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</si>
  <si>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</si>
  <si>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</si>
  <si>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</si>
  <si>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</si>
  <si>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</si>
  <si>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</si>
  <si>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</si>
  <si>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</si>
  <si>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</si>
  <si>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</si>
  <si>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</si>
  <si>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</si>
  <si>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</si>
  <si>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</si>
  <si>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</si>
  <si>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</si>
  <si>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</si>
  <si>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</si>
  <si>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</si>
  <si>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</si>
  <si>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</si>
  <si>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</si>
  <si>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</si>
  <si>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</si>
  <si>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</si>
  <si>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</si>
  <si>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</si>
  <si>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</si>
  <si>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</si>
  <si>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</si>
  <si>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</si>
  <si>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</si>
  <si>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</si>
  <si>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</si>
  <si>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</si>
  <si>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</si>
  <si>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</si>
  <si>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</si>
  <si>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</si>
  <si>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</si>
  <si>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</si>
  <si>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</si>
  <si>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</si>
  <si>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</si>
  <si>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</si>
  <si>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</si>
  <si>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</si>
  <si>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</si>
  <si>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</si>
  <si>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</si>
  <si>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</si>
  <si>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</si>
  <si>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</si>
  <si>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</si>
  <si>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</si>
  <si>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</si>
  <si>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</si>
  <si>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</si>
  <si>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</si>
  <si>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</si>
  <si>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</si>
  <si>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</si>
  <si>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</si>
  <si>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</si>
  <si>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</si>
  <si>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</si>
  <si>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</si>
  <si>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</si>
  <si>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</si>
  <si>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</si>
  <si>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</si>
  <si>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</si>
  <si>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</si>
  <si>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</si>
  <si>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</si>
  <si>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</si>
  <si>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</si>
  <si>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</si>
  <si>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</si>
  <si>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</si>
  <si>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</si>
  <si>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</si>
  <si>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</si>
  <si>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</si>
  <si>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</si>
  <si>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</si>
  <si>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</si>
  <si>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</si>
  <si>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</si>
  <si>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</si>
  <si>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</si>
  <si>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</si>
  <si>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</si>
  <si>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</si>
  <si>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</si>
  <si>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</si>
  <si>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</si>
  <si>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</si>
  <si>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</si>
  <si>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</si>
  <si>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</si>
  <si>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</si>
  <si>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</si>
  <si>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</si>
  <si>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</si>
  <si>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</si>
  <si>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</si>
  <si>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</si>
  <si>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</si>
  <si>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</si>
  <si>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</si>
  <si>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</si>
  <si>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</si>
  <si>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</si>
  <si>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</si>
  <si>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</si>
  <si>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</si>
  <si>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</si>
  <si>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</si>
  <si>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</si>
  <si>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</si>
  <si>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</si>
  <si>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</si>
  <si>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</si>
  <si>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</si>
  <si>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</si>
  <si>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</si>
  <si>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</si>
  <si>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</si>
  <si>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</si>
  <si>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</si>
  <si>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</si>
  <si>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</si>
  <si>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</si>
  <si>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</si>
  <si>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</si>
  <si>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</si>
  <si>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</si>
  <si>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</si>
  <si>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</si>
  <si>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</si>
  <si>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</si>
  <si>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</si>
  <si>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</si>
  <si>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</si>
  <si>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</si>
  <si>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</si>
  <si>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</si>
  <si>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</si>
  <si>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</si>
  <si>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</si>
  <si>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</si>
  <si>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</si>
  <si>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</si>
  <si>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</si>
  <si>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</si>
  <si>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</si>
  <si>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</si>
  <si>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</si>
  <si>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</si>
  <si>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</si>
  <si>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</si>
  <si>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</si>
  <si>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</si>
  <si>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</si>
  <si>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</si>
  <si>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</si>
  <si>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</si>
  <si>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</si>
  <si>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</si>
  <si>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</si>
  <si>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</si>
  <si>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</si>
  <si>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</si>
  <si>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</si>
  <si>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</si>
  <si>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</si>
  <si>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</si>
  <si>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</si>
  <si>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</si>
  <si>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</si>
  <si>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</si>
  <si>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</si>
  <si>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</si>
  <si>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</si>
  <si>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</si>
  <si>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</si>
  <si>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</si>
  <si>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</si>
  <si>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</si>
  <si>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</si>
  <si>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</si>
  <si>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</si>
  <si>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</si>
  <si>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</si>
  <si>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</si>
  <si>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</si>
  <si>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</si>
  <si>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</si>
  <si>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</si>
  <si>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</si>
  <si>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</si>
  <si>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</si>
  <si>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</si>
  <si>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</si>
  <si>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</si>
  <si>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</si>
  <si>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</si>
  <si>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</si>
  <si>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</si>
  <si>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</si>
  <si>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</si>
  <si>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</si>
  <si>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</si>
  <si>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</si>
  <si>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</si>
  <si>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</si>
  <si>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</si>
  <si>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</si>
  <si>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</si>
  <si>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</si>
  <si>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</si>
  <si>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</si>
  <si>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</si>
  <si>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</si>
  <si>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</si>
  <si>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</si>
  <si>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</si>
  <si>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</si>
  <si>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</si>
  <si>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</si>
  <si>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</si>
  <si>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</si>
  <si>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</si>
  <si>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</si>
  <si>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</si>
  <si>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</si>
  <si>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</si>
  <si>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</si>
  <si>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</si>
  <si>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</si>
  <si>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</si>
  <si>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</si>
  <si>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</si>
  <si>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</si>
  <si>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</si>
  <si>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</si>
  <si>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</si>
  <si>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</si>
  <si>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</si>
  <si>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</si>
  <si>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</si>
  <si>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</si>
  <si>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</si>
  <si>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</si>
  <si>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</si>
  <si>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</si>
  <si>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</si>
  <si>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</si>
  <si>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</si>
  <si>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</si>
  <si>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</si>
  <si>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</si>
  <si>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</si>
  <si>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</si>
  <si>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</si>
  <si>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</si>
  <si>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</si>
  <si>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</si>
  <si>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</si>
  <si>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</si>
  <si>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</si>
  <si>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</si>
  <si>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</si>
  <si>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</si>
  <si>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</si>
  <si>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</si>
  <si>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</si>
  <si>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</si>
  <si>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</si>
  <si>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</si>
  <si>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</si>
  <si>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</si>
  <si>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</si>
  <si>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</si>
  <si>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</si>
  <si>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</si>
  <si>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</si>
  <si>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</si>
  <si>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</si>
  <si>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</si>
  <si>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</si>
  <si>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</si>
  <si>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</si>
  <si>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</si>
  <si>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</si>
  <si>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</si>
  <si>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</si>
  <si>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</si>
  <si>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</si>
  <si>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</si>
  <si>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</si>
  <si>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</si>
  <si>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</si>
  <si>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</si>
  <si>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</si>
  <si>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</si>
  <si>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</si>
  <si>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</si>
  <si>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</si>
  <si>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</si>
  <si>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</si>
  <si>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</si>
  <si>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</si>
  <si>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</si>
  <si>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</si>
  <si>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</si>
  <si>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</si>
  <si>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</si>
  <si>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</si>
  <si>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</si>
  <si>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</si>
  <si>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</si>
  <si>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</si>
  <si>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</si>
  <si>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</si>
  <si>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</si>
  <si>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</si>
  <si>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</si>
  <si>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</si>
  <si>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</si>
  <si>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</si>
  <si>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</si>
  <si>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</si>
  <si>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</si>
  <si>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</si>
  <si>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</si>
  <si>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</si>
  <si>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</si>
  <si>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</si>
  <si>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</si>
  <si>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</si>
  <si>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</si>
  <si>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</si>
  <si>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</si>
  <si>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</si>
  <si>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</si>
  <si>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</si>
  <si>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</si>
  <si>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</si>
  <si>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</si>
  <si>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</si>
  <si>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</si>
  <si>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</si>
  <si>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</si>
  <si>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</si>
  <si>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</si>
  <si>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</si>
  <si>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</si>
  <si>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</si>
  <si>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</si>
  <si>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</si>
  <si>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</si>
  <si>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</si>
  <si>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</si>
  <si>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</si>
  <si>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</si>
  <si>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</si>
  <si>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</si>
  <si>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</si>
  <si>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</si>
  <si>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</si>
  <si>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</si>
  <si>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</si>
  <si>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</si>
  <si>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</si>
  <si>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</si>
  <si>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</si>
  <si>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</si>
  <si>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</si>
  <si>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</si>
  <si>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</si>
  <si>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</si>
  <si>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</si>
  <si>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</si>
  <si>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</si>
  <si>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</si>
  <si>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</si>
  <si>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</si>
  <si>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</si>
  <si>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</si>
  <si>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</si>
  <si>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</si>
  <si>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</si>
  <si>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</si>
  <si>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</si>
  <si>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</si>
  <si>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</si>
  <si>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</si>
  <si>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</si>
  <si>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</si>
  <si>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</si>
  <si>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</si>
  <si>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</si>
  <si>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</si>
  <si>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</si>
  <si>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</si>
  <si>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</si>
  <si>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</si>
  <si>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</si>
  <si>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</si>
  <si>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</si>
  <si>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</si>
  <si>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</si>
  <si>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</si>
  <si>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</si>
  <si>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</si>
  <si>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</si>
  <si>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</si>
  <si>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</si>
  <si>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</si>
  <si>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</si>
  <si>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</si>
  <si>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</si>
  <si>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</si>
  <si>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</si>
  <si>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</si>
  <si>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</si>
  <si>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</si>
  <si>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</si>
  <si>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</si>
  <si>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</si>
  <si>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</si>
  <si>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</si>
  <si>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</si>
  <si>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</si>
  <si>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</si>
  <si>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</si>
  <si>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</si>
  <si>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</si>
  <si>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</si>
  <si>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</si>
  <si>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</si>
  <si>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</si>
  <si>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</si>
  <si>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</si>
  <si>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</si>
  <si>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</si>
  <si>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</si>
  <si>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</si>
  <si>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</si>
  <si>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</si>
  <si>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</si>
  <si>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</si>
  <si>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</si>
  <si>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</si>
  <si>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</si>
  <si>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</si>
  <si>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</si>
  <si>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</si>
  <si>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</si>
  <si>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</si>
  <si>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</si>
  <si>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</si>
  <si>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</si>
  <si>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</si>
  <si>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</si>
  <si>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</si>
  <si>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</si>
  <si>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</si>
  <si>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</si>
  <si>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</si>
  <si>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</si>
  <si>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</si>
  <si>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</si>
  <si>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</si>
  <si>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</si>
  <si>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</si>
  <si>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</si>
  <si>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</si>
  <si>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</si>
  <si>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</si>
  <si>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</si>
  <si>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</si>
  <si>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</si>
  <si>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</si>
  <si>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</si>
  <si>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</si>
  <si>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</si>
  <si>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</si>
  <si>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</si>
  <si>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</si>
  <si>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</si>
  <si>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</si>
  <si>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</si>
  <si>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</si>
  <si>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</si>
  <si>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</si>
  <si>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</si>
  <si>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</si>
  <si>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</si>
  <si>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</si>
  <si>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</si>
  <si>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</si>
  <si>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</si>
  <si>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</si>
  <si>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</si>
  <si>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</si>
  <si>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</si>
  <si>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</si>
  <si>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</si>
  <si>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</si>
  <si>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</si>
  <si>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</si>
  <si>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</si>
  <si>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</si>
  <si>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</si>
  <si>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</si>
  <si>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</si>
  <si>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</si>
  <si>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</si>
  <si>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</si>
  <si>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</si>
  <si>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</si>
  <si>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</si>
  <si>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</si>
  <si>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</si>
  <si>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</si>
  <si>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</si>
  <si>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</si>
  <si>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</si>
  <si>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</si>
  <si>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</si>
  <si>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</si>
  <si>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</si>
  <si>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</si>
  <si>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</si>
  <si>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</si>
  <si>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</si>
  <si>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</si>
  <si>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</si>
  <si>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</si>
  <si>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</si>
  <si>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</si>
  <si>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</si>
  <si>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</si>
  <si>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</si>
  <si>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</si>
  <si>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</si>
  <si>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</si>
  <si>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</si>
  <si>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</si>
  <si>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</si>
  <si>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</si>
  <si>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</si>
  <si>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</si>
  <si>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</si>
  <si>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</si>
  <si>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</si>
  <si>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</si>
  <si>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</si>
  <si>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</si>
  <si>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</si>
  <si>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</si>
  <si>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</si>
  <si>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</si>
  <si>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</si>
  <si>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</si>
  <si>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</si>
  <si>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</si>
  <si>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</si>
  <si>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</si>
  <si>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</si>
  <si>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</si>
  <si>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</si>
  <si>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</si>
  <si>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</si>
  <si>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</si>
  <si>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</si>
  <si>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</si>
  <si>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</si>
  <si>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</si>
  <si>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</si>
  <si>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</si>
  <si>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</si>
  <si>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</si>
  <si>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</si>
  <si>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</si>
  <si>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</si>
  <si>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</si>
  <si>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</si>
  <si>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</si>
  <si>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</si>
  <si>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</si>
  <si>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</si>
  <si>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</si>
  <si>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</si>
  <si>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</si>
  <si>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</si>
  <si>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</si>
  <si>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</si>
  <si>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</si>
  <si>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</si>
  <si>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</si>
  <si>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</si>
  <si>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</si>
  <si>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</si>
  <si>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</si>
  <si>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</si>
  <si>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</si>
  <si>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</si>
  <si>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</si>
  <si>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</si>
  <si>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</si>
  <si>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</si>
  <si>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</si>
  <si>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</si>
  <si>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</si>
  <si>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</si>
  <si>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</si>
  <si>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</si>
  <si>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</si>
  <si>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</si>
  <si>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</si>
  <si>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</si>
  <si>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</si>
  <si>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</si>
  <si>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</si>
  <si>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</si>
  <si>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</si>
  <si>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</si>
  <si>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</si>
  <si>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</si>
  <si>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</si>
  <si>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</si>
  <si>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</si>
  <si>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</si>
  <si>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</si>
  <si>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</si>
  <si>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</si>
  <si>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</si>
  <si>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</si>
  <si>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</si>
  <si>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</si>
  <si>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</si>
  <si>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</si>
  <si>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</si>
  <si>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</si>
  <si>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</si>
  <si>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</si>
  <si>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</si>
  <si>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</si>
  <si>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</si>
  <si>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</si>
  <si>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</si>
  <si>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</si>
  <si>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</si>
  <si>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</si>
  <si>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</si>
  <si>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</si>
  <si>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</si>
  <si>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</si>
  <si>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</si>
  <si>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</si>
  <si>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</si>
  <si>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</si>
  <si>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</si>
  <si>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</si>
  <si>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</si>
  <si>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</si>
  <si>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</si>
  <si>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</si>
  <si>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</si>
  <si>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</si>
  <si>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</si>
  <si>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</si>
  <si>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</si>
  <si>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</si>
  <si>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</si>
  <si>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</si>
  <si>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</si>
  <si>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</si>
  <si>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</si>
  <si>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</si>
  <si>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</si>
  <si>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</si>
  <si>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</si>
  <si>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</si>
  <si>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</si>
  <si>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</si>
  <si>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</si>
  <si>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</si>
  <si>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</si>
  <si>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</si>
  <si>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</si>
  <si>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</si>
  <si>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</si>
  <si>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</si>
  <si>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</si>
  <si>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</si>
  <si>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</si>
  <si>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</si>
  <si>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</si>
  <si>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</si>
  <si>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</si>
  <si>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</si>
  <si>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</si>
  <si>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</si>
  <si>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</si>
  <si>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</si>
  <si>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</si>
  <si>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</si>
  <si>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</si>
  <si>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</si>
  <si>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</si>
  <si>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</si>
  <si>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</si>
  <si>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</si>
  <si>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</si>
  <si>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</si>
  <si>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</si>
  <si>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</si>
  <si>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</si>
  <si>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</si>
  <si>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</si>
  <si>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</si>
  <si>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</si>
  <si>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</si>
  <si>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</si>
  <si>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</si>
  <si>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</si>
  <si>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</si>
  <si>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</si>
  <si>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</si>
  <si>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</si>
  <si>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</si>
  <si>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</si>
  <si>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</si>
  <si>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</si>
  <si>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</si>
  <si>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</si>
  <si>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</si>
  <si>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</si>
  <si>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</si>
  <si>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</si>
  <si>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</si>
  <si>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</si>
  <si>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</si>
  <si>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</si>
  <si>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</si>
  <si>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</si>
  <si>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</si>
  <si>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</si>
  <si>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</si>
  <si>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</si>
  <si>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</si>
  <si>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</si>
  <si>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</si>
  <si>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</si>
  <si>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</si>
  <si>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</si>
  <si>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</si>
  <si>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</si>
  <si>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</si>
  <si>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</si>
  <si>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</si>
  <si>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</si>
  <si>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</si>
  <si>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</si>
  <si>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</si>
  <si>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</si>
  <si>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</si>
  <si>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</si>
  <si>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</si>
  <si>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</si>
  <si>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</si>
  <si>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</si>
  <si>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</si>
  <si>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</si>
  <si>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</si>
  <si>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</si>
  <si>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</si>
  <si>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</si>
  <si>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</si>
  <si>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</si>
  <si>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</si>
  <si>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</si>
  <si>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</si>
  <si>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</si>
  <si>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</si>
  <si>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</si>
  <si>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</si>
  <si>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</si>
  <si>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</si>
  <si>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</si>
  <si>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</si>
  <si>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</si>
  <si>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</si>
  <si>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</si>
  <si>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</si>
  <si>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</si>
  <si>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</si>
  <si>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</si>
  <si>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</si>
  <si>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</si>
  <si>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</si>
  <si>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</si>
  <si>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</si>
  <si>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</si>
  <si>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</si>
  <si>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</si>
  <si>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</si>
  <si>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</si>
  <si>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</si>
  <si>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</si>
  <si>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</si>
  <si>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</si>
  <si>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</si>
  <si>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</si>
  <si>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</si>
  <si>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</si>
  <si>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</si>
  <si>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</si>
  <si>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</si>
  <si>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</si>
  <si>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</si>
  <si>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</si>
  <si>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</si>
  <si>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</si>
  <si>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</si>
  <si>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</si>
  <si>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</si>
  <si>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</si>
  <si>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</si>
  <si>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</si>
  <si>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</si>
  <si>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</si>
  <si>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</si>
  <si>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</si>
  <si>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</si>
  <si>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</si>
  <si>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</si>
  <si>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</si>
  <si>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</si>
  <si>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</si>
  <si>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</si>
  <si>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</si>
  <si>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</si>
  <si>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</si>
  <si>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</si>
  <si>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</si>
  <si>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</si>
  <si>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</si>
  <si>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</si>
  <si>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</si>
  <si>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</si>
  <si>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</si>
  <si>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</si>
  <si>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</si>
  <si>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</si>
  <si>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</si>
  <si>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</si>
  <si>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</si>
  <si>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</si>
  <si>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</si>
  <si>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</si>
  <si>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</si>
  <si>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</si>
  <si>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</si>
  <si>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</si>
  <si>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</si>
  <si>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</si>
  <si>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</si>
  <si>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</si>
  <si>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</si>
  <si>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</si>
  <si>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</si>
  <si>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</si>
  <si>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</si>
  <si>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</si>
  <si>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</si>
  <si>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</si>
  <si>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</si>
  <si>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</si>
  <si>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</si>
  <si>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</si>
  <si>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</si>
  <si>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</si>
  <si>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</si>
  <si>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</si>
  <si>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</si>
  <si>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</si>
  <si>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</si>
  <si>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</si>
  <si>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</si>
  <si>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</si>
  <si>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</si>
  <si>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</si>
  <si>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</si>
  <si>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</si>
  <si>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</si>
  <si>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</si>
  <si>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</si>
  <si>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</si>
  <si>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</si>
  <si>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</si>
  <si>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</si>
  <si>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</si>
  <si>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</si>
  <si>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</si>
  <si>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</si>
  <si>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</si>
  <si>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</si>
  <si>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</si>
  <si>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</si>
  <si>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</si>
  <si>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</si>
  <si>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</si>
  <si>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</si>
  <si>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</si>
  <si>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</si>
  <si>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</si>
  <si>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</si>
  <si>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</si>
  <si>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</si>
  <si>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</si>
  <si>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</si>
  <si>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</si>
  <si>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</si>
  <si>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</si>
  <si>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</si>
  <si>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</si>
  <si>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</si>
  <si>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</si>
  <si>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</si>
  <si>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</si>
  <si>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</si>
  <si>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</si>
  <si>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</si>
  <si>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</si>
  <si>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</si>
  <si>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</si>
  <si>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</si>
  <si>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</si>
  <si>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</si>
  <si>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</si>
  <si>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</si>
  <si>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</si>
  <si>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</si>
  <si>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</si>
  <si>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</si>
  <si>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</si>
  <si>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</si>
  <si>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</si>
  <si>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</si>
  <si>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</si>
  <si>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</si>
  <si>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</si>
  <si>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</si>
  <si>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</si>
  <si>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</si>
  <si>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</si>
  <si>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</si>
  <si>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</si>
  <si>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</si>
  <si>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</si>
  <si>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</si>
  <si>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</si>
  <si>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</si>
  <si>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</si>
  <si>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</si>
  <si>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</si>
  <si>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</si>
  <si>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</si>
  <si>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</si>
  <si>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</si>
  <si>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</si>
  <si>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</si>
  <si>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</si>
  <si>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</si>
  <si>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</si>
  <si>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</si>
  <si>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</si>
  <si>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</si>
  <si>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</si>
  <si>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</si>
  <si>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</si>
  <si>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</si>
  <si>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</si>
  <si>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</si>
  <si>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</si>
  <si>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</si>
  <si>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</si>
  <si>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</si>
  <si>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</si>
  <si>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</si>
  <si>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</si>
  <si>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</si>
  <si>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</si>
  <si>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</si>
  <si>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</si>
  <si>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</si>
  <si>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</si>
  <si>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</si>
  <si>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</si>
  <si>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</si>
  <si>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</si>
  <si>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</si>
  <si>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</si>
  <si>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</si>
  <si>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</si>
  <si>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</si>
  <si>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</si>
  <si>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</si>
  <si>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</si>
  <si>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</si>
  <si>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</si>
  <si>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</si>
  <si>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</si>
  <si>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</si>
  <si>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</si>
  <si>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</si>
  <si>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</si>
  <si>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</si>
  <si>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</si>
  <si>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</si>
  <si>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</si>
  <si>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</si>
  <si>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</si>
  <si>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</si>
  <si>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</si>
  <si>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</si>
  <si>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</si>
  <si>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</si>
  <si>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</si>
  <si>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</si>
  <si>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</si>
  <si>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</si>
  <si>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</si>
  <si>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</si>
  <si>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</si>
  <si>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</si>
  <si>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</si>
  <si>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</si>
  <si>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</si>
  <si>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</si>
  <si>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</si>
  <si>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</si>
  <si>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</si>
  <si>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</si>
  <si>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</si>
  <si>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</si>
  <si>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</si>
  <si>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</si>
  <si>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</si>
  <si>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</si>
  <si>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</si>
  <si>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</si>
  <si>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</si>
  <si>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</si>
  <si>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</si>
  <si>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</si>
  <si>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</si>
  <si>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</si>
  <si>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</si>
  <si>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</si>
  <si>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</si>
  <si>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</si>
  <si>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</si>
  <si>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</si>
  <si>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</si>
  <si>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</si>
  <si>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</si>
  <si>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</si>
  <si>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</si>
  <si>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</si>
  <si>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</si>
  <si>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</si>
  <si>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</si>
  <si>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</si>
  <si>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</si>
  <si>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</si>
  <si>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</si>
  <si>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</si>
  <si>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</si>
  <si>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</si>
  <si>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</si>
  <si>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</si>
  <si>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</si>
  <si>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</si>
  <si>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</si>
  <si>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</si>
  <si>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</si>
  <si>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</si>
  <si>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</si>
  <si>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</si>
  <si>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</si>
  <si>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</si>
  <si>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</si>
  <si>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</si>
  <si>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</si>
  <si>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</si>
  <si>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</si>
  <si>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</si>
  <si>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</si>
  <si>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</si>
  <si>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</si>
  <si>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</si>
  <si>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</si>
  <si>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</si>
  <si>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</si>
  <si>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</si>
  <si>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</si>
  <si>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</si>
  <si>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</si>
  <si>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</si>
  <si>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</si>
  <si>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</si>
  <si>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</si>
  <si>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</si>
  <si>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</si>
  <si>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</si>
  <si>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</si>
  <si>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</si>
  <si>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</si>
  <si>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</si>
  <si>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</si>
  <si>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</si>
  <si>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</si>
  <si>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</si>
  <si>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</si>
  <si>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</si>
  <si>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</si>
  <si>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</si>
  <si>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</si>
  <si>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</si>
  <si>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</si>
  <si>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</si>
  <si>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</si>
  <si>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</si>
  <si>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</si>
  <si>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</si>
  <si>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</si>
  <si>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</si>
  <si>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</si>
  <si>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</si>
  <si>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</si>
  <si>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</si>
  <si>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</si>
  <si>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</si>
  <si>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</si>
  <si>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</si>
  <si>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</si>
  <si>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</si>
  <si>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</si>
  <si>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</si>
  <si>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</si>
  <si>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</si>
  <si>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</si>
  <si>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</si>
  <si>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</si>
  <si>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</si>
  <si>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</si>
  <si>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</si>
  <si>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</si>
  <si>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</si>
  <si>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</si>
  <si>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</si>
  <si>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</si>
  <si>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</si>
  <si>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</si>
  <si>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</si>
  <si>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</si>
  <si>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</si>
  <si>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</si>
  <si>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</si>
  <si>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</si>
  <si>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</si>
  <si>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</si>
  <si>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</si>
  <si>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</si>
  <si>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</si>
  <si>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</si>
  <si>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</si>
  <si>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</si>
  <si>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</si>
  <si>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</si>
  <si>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</si>
  <si>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</si>
  <si>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</si>
  <si>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</si>
  <si>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</si>
  <si>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</si>
  <si>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</si>
  <si>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</si>
  <si>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</si>
  <si>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</si>
  <si>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</si>
  <si>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</si>
  <si>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</si>
  <si>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</si>
  <si>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</si>
  <si>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</si>
  <si>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</si>
  <si>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</si>
  <si>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</si>
  <si>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</si>
  <si>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</si>
  <si>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</si>
  <si>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</si>
  <si>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</si>
  <si>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</si>
  <si>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</si>
  <si>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</si>
  <si>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</si>
  <si>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</si>
  <si>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</si>
  <si>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</si>
  <si>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</si>
  <si>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</si>
  <si>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</si>
  <si>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</si>
  <si>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</si>
  <si>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</si>
  <si>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</si>
  <si>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</si>
  <si>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</si>
  <si>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</si>
  <si>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</si>
  <si>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</si>
  <si>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</si>
  <si>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</si>
  <si>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</si>
  <si>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</si>
  <si>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</si>
  <si>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</si>
  <si>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</si>
  <si>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</si>
  <si>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</si>
  <si>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</si>
  <si>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</si>
  <si>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</si>
  <si>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</si>
  <si>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</si>
  <si>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</si>
  <si>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</si>
  <si>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</si>
  <si>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</si>
  <si>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</si>
  <si>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</si>
  <si>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</si>
  <si>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</si>
  <si>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</si>
  <si>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</si>
  <si>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</si>
  <si>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</si>
  <si>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</si>
  <si>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</si>
  <si>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</si>
  <si>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</si>
  <si>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</si>
  <si>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</si>
  <si>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</si>
  <si>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</si>
  <si>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</si>
  <si>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</si>
  <si>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</si>
  <si>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</si>
  <si>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</si>
  <si>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</si>
  <si>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</si>
  <si>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</si>
  <si>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</si>
  <si>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</si>
  <si>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</si>
  <si>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</si>
  <si>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</si>
  <si>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</si>
  <si>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</si>
  <si>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</si>
  <si>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</si>
  <si>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</si>
  <si>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</si>
  <si>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</si>
  <si>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</si>
  <si>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</si>
  <si>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</si>
  <si>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</si>
  <si>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</si>
  <si>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</si>
  <si>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</si>
  <si>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</si>
  <si>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</si>
  <si>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</si>
  <si>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</si>
  <si>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</si>
  <si>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</si>
  <si>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</si>
  <si>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</si>
  <si>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</si>
  <si>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</si>
  <si>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</si>
  <si>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</si>
  <si>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</si>
  <si>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</si>
  <si>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</si>
  <si>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</si>
  <si>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</si>
  <si>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</si>
  <si>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</si>
  <si>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</si>
  <si>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</si>
  <si>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</si>
  <si>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</si>
  <si>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</si>
  <si>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</si>
  <si>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</si>
  <si>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</si>
  <si>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</si>
  <si>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</si>
  <si>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</si>
  <si>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</si>
  <si>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</si>
  <si>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</si>
  <si>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</si>
  <si>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</si>
  <si>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</si>
  <si>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</si>
  <si>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</si>
  <si>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</si>
  <si>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</si>
  <si>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</si>
  <si>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</si>
  <si>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</si>
  <si>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</si>
  <si>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</si>
  <si>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</si>
  <si>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</si>
  <si>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</si>
  <si>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</si>
  <si>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</si>
  <si>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</si>
  <si>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</si>
  <si>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</si>
  <si>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</si>
  <si>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</si>
  <si>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</si>
  <si>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</si>
  <si>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</si>
  <si>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</si>
  <si>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</si>
  <si>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</si>
  <si>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</si>
  <si>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</si>
  <si>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</si>
  <si>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</si>
  <si>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</si>
  <si>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</si>
  <si>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</si>
  <si>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</si>
  <si>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</si>
  <si>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</si>
  <si>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</si>
  <si>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</si>
  <si>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</si>
  <si>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</si>
  <si>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</si>
  <si>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</si>
  <si>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</si>
  <si>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</si>
  <si>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</si>
  <si>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</si>
  <si>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</si>
  <si>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</si>
  <si>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</si>
  <si>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</si>
  <si>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</si>
  <si>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</si>
  <si>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</si>
  <si>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</si>
  <si>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</si>
  <si>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</si>
  <si>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</si>
  <si>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</si>
  <si>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</si>
  <si>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</si>
  <si>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</si>
  <si>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</si>
  <si>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</si>
  <si>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</si>
  <si>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</si>
  <si>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</si>
  <si>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</si>
  <si>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</si>
  <si>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</si>
  <si>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</si>
  <si>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</si>
  <si>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</si>
  <si>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</si>
  <si>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</si>
  <si>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</si>
  <si>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</si>
  <si>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</si>
  <si>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</si>
  <si>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</si>
  <si>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</si>
  <si>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</si>
  <si>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</si>
  <si>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</si>
  <si>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</si>
  <si>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</si>
  <si>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</si>
  <si>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</si>
  <si>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</si>
  <si>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</si>
  <si>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</si>
  <si>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</si>
  <si>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</si>
  <si>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</si>
  <si>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</si>
  <si>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</si>
  <si>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</si>
  <si>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</si>
  <si>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</si>
  <si>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</si>
  <si>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</si>
  <si>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</si>
  <si>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</si>
  <si>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</si>
  <si>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</si>
  <si>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</si>
  <si>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</si>
  <si>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</si>
  <si>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</si>
  <si>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</si>
  <si>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</si>
  <si>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</si>
  <si>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</si>
  <si>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</si>
  <si>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</si>
  <si>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</si>
  <si>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</si>
  <si>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</si>
  <si>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</si>
  <si>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</si>
  <si>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</si>
  <si>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</si>
  <si>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</si>
  <si>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</si>
  <si>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</si>
  <si>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</si>
  <si>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</si>
  <si>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</si>
  <si>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</si>
  <si>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</si>
  <si>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</si>
  <si>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</si>
  <si>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</si>
  <si>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</si>
  <si>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</si>
  <si>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</si>
  <si>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</si>
  <si>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</si>
  <si>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</si>
  <si>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</si>
  <si>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</si>
  <si>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</si>
  <si>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</si>
  <si>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</si>
  <si>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</si>
  <si>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</si>
  <si>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</si>
  <si>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</si>
  <si>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</si>
  <si>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</si>
  <si>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</si>
  <si>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</si>
  <si>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</si>
  <si>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</si>
  <si>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</si>
  <si>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</si>
  <si>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</si>
  <si>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</si>
  <si>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</si>
  <si>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</si>
  <si>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</si>
  <si>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</si>
  <si>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</si>
  <si>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</si>
  <si>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</si>
  <si>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</si>
  <si>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</si>
  <si>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</si>
  <si>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</si>
  <si>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</si>
  <si>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</si>
  <si>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</si>
  <si>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</si>
  <si>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</si>
  <si>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</si>
  <si>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</si>
  <si>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</si>
  <si>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</si>
  <si>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</si>
  <si>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</si>
  <si>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</si>
  <si>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</si>
  <si>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</si>
  <si>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</si>
  <si>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</si>
  <si>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</si>
  <si>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</si>
  <si>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</si>
  <si>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</si>
  <si>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</si>
  <si>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</si>
  <si>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</si>
  <si>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</si>
  <si>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</si>
  <si>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</si>
  <si>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</si>
  <si>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</si>
  <si>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</si>
  <si>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</si>
  <si>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</si>
  <si>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</si>
  <si>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</si>
  <si>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</si>
  <si>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</si>
  <si>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</si>
  <si>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</si>
  <si>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</si>
  <si>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</si>
  <si>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</si>
  <si>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</si>
  <si>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</si>
  <si>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</si>
  <si>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</si>
  <si>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</si>
  <si>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</si>
  <si>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</si>
  <si>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</si>
  <si>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</si>
  <si>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</si>
  <si>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</si>
  <si>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</si>
  <si>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</si>
  <si>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</si>
  <si>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</si>
  <si>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</si>
  <si>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</si>
  <si>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</si>
  <si>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</si>
  <si>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</si>
  <si>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</si>
  <si>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</si>
  <si>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</si>
  <si>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</si>
  <si>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</si>
  <si>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</si>
  <si>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</si>
  <si>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</si>
  <si>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</si>
  <si>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</si>
  <si>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</si>
  <si>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</si>
  <si>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</si>
  <si>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</si>
  <si>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</si>
  <si>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</si>
  <si>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</si>
  <si>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</si>
  <si>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</si>
  <si>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</si>
  <si>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</si>
  <si>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</si>
  <si>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</si>
  <si>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</si>
  <si>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</si>
  <si>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</si>
  <si>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</si>
  <si>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</si>
  <si>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</si>
  <si>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</si>
  <si>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</si>
  <si>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</si>
  <si>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</si>
  <si>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</si>
  <si>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</si>
  <si>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</si>
  <si>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</si>
  <si>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</si>
  <si>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</si>
  <si>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</si>
  <si>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</si>
  <si>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</si>
  <si>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</si>
  <si>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</si>
  <si>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</si>
  <si>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</si>
  <si>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</si>
  <si>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</si>
  <si>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</si>
  <si>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</si>
  <si>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</si>
  <si>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</si>
  <si>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</si>
  <si>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</si>
  <si>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</si>
  <si>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</si>
  <si>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</si>
  <si>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</si>
  <si>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</si>
  <si>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</si>
  <si>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</si>
  <si>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</si>
  <si>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</si>
  <si>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</si>
  <si>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</si>
  <si>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</si>
  <si>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</si>
  <si>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</si>
  <si>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</si>
  <si>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</si>
  <si>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</si>
  <si>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</si>
  <si>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</si>
  <si>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</si>
  <si>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</si>
  <si>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</si>
  <si>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</si>
  <si>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</si>
  <si>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</si>
  <si>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</si>
  <si>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</si>
  <si>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</si>
  <si>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</si>
  <si>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</si>
  <si>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</si>
  <si>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</si>
  <si>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</si>
  <si>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</si>
  <si>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</si>
  <si>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</si>
  <si>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</si>
  <si>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</si>
  <si>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</si>
  <si>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</si>
  <si>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</si>
  <si>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</si>
  <si>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</si>
  <si>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</si>
  <si>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</si>
  <si>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</si>
  <si>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</si>
  <si>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</si>
  <si>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</si>
  <si>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</si>
  <si>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</si>
  <si>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</si>
  <si>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</si>
  <si>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</si>
  <si>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</si>
  <si>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</si>
  <si>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</si>
  <si>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</si>
  <si>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</si>
  <si>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</si>
  <si>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</si>
  <si>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</si>
  <si>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</si>
  <si>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</si>
  <si>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</si>
  <si>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</si>
  <si>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</si>
  <si>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</si>
  <si>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</si>
  <si>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</si>
  <si>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</si>
  <si>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</si>
  <si>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</si>
  <si>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</si>
  <si>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</si>
  <si>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</si>
  <si>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</si>
  <si>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</si>
  <si>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</si>
  <si>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</si>
  <si>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</si>
  <si>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</si>
  <si>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</si>
  <si>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</si>
  <si>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</si>
  <si>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</si>
  <si>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</si>
  <si>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</si>
  <si>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</si>
  <si>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</si>
  <si>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</si>
  <si>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</si>
  <si>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</si>
  <si>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</si>
  <si>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</si>
  <si>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</si>
  <si>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</si>
  <si>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</si>
  <si>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</si>
  <si>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</si>
  <si>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</si>
  <si>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</si>
  <si>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</si>
  <si>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</si>
  <si>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</si>
  <si>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</si>
  <si>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</si>
  <si>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</si>
  <si>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</si>
  <si>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</si>
  <si>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</si>
  <si>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</si>
  <si>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</si>
  <si>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</si>
  <si>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</si>
  <si>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</si>
  <si>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</si>
  <si>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</si>
  <si>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</si>
  <si>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</si>
  <si>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</si>
  <si>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</si>
  <si>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</si>
  <si>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</si>
  <si>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</si>
  <si>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</si>
  <si>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</si>
  <si>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</si>
  <si>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</si>
  <si>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</si>
  <si>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</si>
  <si>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</si>
  <si>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</si>
  <si>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</si>
  <si>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</si>
  <si>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</si>
  <si>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</si>
  <si>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</si>
  <si>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</si>
  <si>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</si>
  <si>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</si>
  <si>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</si>
  <si>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</si>
  <si>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</si>
  <si>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</si>
  <si>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</si>
  <si>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</si>
  <si>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</si>
  <si>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</si>
  <si>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</si>
  <si>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</si>
  <si>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</si>
  <si>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</si>
  <si>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</si>
  <si>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</si>
  <si>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</si>
  <si>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</si>
  <si>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</si>
  <si>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</si>
  <si>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</si>
  <si>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</si>
  <si>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</si>
  <si>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</si>
  <si>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</si>
  <si>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</si>
  <si>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</si>
  <si>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</si>
  <si>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</si>
  <si>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</si>
  <si>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</si>
  <si>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</si>
  <si>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</si>
  <si>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</si>
  <si>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</si>
  <si>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</si>
  <si>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</si>
  <si>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</si>
  <si>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</si>
  <si>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</si>
  <si>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</si>
  <si>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</si>
  <si>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</si>
  <si>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</si>
  <si>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</si>
  <si>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</si>
  <si>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</si>
  <si>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</si>
  <si>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</si>
  <si>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</si>
  <si>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</si>
  <si>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</si>
  <si>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</si>
  <si>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</si>
  <si>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</si>
  <si>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</si>
  <si>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</si>
  <si>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</si>
  <si>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</si>
  <si>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</si>
  <si>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</si>
  <si>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</si>
  <si>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</si>
  <si>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</si>
  <si>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</si>
  <si>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</si>
  <si>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</si>
  <si>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</si>
  <si>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</si>
  <si>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</si>
  <si>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</si>
  <si>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</si>
  <si>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</si>
  <si>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</si>
  <si>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</si>
  <si>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</si>
  <si>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</si>
  <si>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</si>
  <si>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</si>
  <si>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</si>
  <si>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</si>
  <si>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</si>
  <si>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</si>
  <si>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</si>
  <si>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</si>
  <si>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</si>
  <si>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</si>
  <si>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</si>
  <si>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</si>
  <si>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</si>
  <si>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</si>
  <si>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</si>
  <si>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</si>
  <si>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</si>
  <si>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</si>
  <si>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</si>
  <si>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</si>
  <si>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</si>
  <si>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</si>
  <si>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</si>
  <si>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</si>
  <si>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</si>
  <si>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</si>
  <si>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</si>
  <si>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</si>
  <si>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</si>
  <si>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</si>
  <si>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</si>
  <si>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</si>
  <si>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</si>
  <si>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</si>
  <si>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</si>
  <si>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</si>
  <si>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</si>
  <si>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</si>
  <si>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</si>
  <si>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</si>
  <si>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</si>
  <si>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</si>
  <si>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</si>
  <si>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</si>
  <si>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</si>
  <si>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</si>
  <si>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</si>
  <si>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</si>
  <si>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</si>
  <si>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</si>
  <si>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</si>
  <si>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</si>
  <si>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</si>
  <si>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</si>
  <si>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</si>
  <si>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</si>
  <si>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</si>
  <si>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</si>
  <si>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</si>
  <si>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</si>
  <si>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</si>
  <si>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</si>
  <si>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</si>
  <si>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</si>
  <si>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</si>
  <si>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</si>
  <si>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</si>
  <si>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</si>
  <si>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</si>
  <si>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</si>
  <si>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</si>
  <si>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</si>
  <si>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</si>
  <si>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</si>
  <si>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</si>
  <si>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</si>
  <si>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</si>
  <si>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</si>
  <si>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</si>
  <si>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</si>
  <si>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</si>
  <si>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</si>
  <si>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</si>
  <si>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</si>
  <si>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</si>
  <si>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</si>
  <si>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</si>
  <si>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</si>
  <si>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</si>
  <si>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</si>
  <si>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</si>
  <si>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</si>
  <si>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</si>
  <si>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</si>
  <si>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</si>
  <si>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</si>
  <si>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</si>
  <si>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</si>
  <si>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</si>
  <si>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</si>
  <si>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</si>
  <si>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</si>
  <si>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</si>
  <si>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</si>
  <si>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</si>
  <si>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</si>
  <si>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</si>
  <si>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</si>
  <si>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</si>
  <si>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</si>
  <si>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</si>
  <si>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</si>
  <si>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</si>
  <si>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</si>
  <si>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</si>
  <si>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</si>
  <si>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</si>
  <si>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</si>
  <si>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</si>
  <si>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</si>
  <si>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</si>
  <si>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</si>
  <si>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</si>
  <si>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</si>
  <si>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</si>
  <si>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</si>
  <si>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</si>
  <si>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</si>
  <si>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</si>
  <si>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</si>
  <si>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</si>
  <si>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</si>
  <si>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</si>
  <si>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</si>
  <si>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</si>
  <si>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</si>
  <si>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</si>
  <si>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</si>
  <si>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</si>
  <si>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</si>
  <si>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</si>
  <si>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</si>
  <si>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</si>
  <si>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</si>
  <si>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</si>
  <si>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</si>
  <si>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</si>
  <si>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</si>
  <si>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</si>
  <si>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</si>
  <si>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</si>
  <si>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</si>
  <si>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</si>
  <si>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</si>
  <si>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</si>
  <si>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</si>
  <si>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</si>
  <si>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</si>
  <si>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</si>
  <si>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</si>
  <si>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</si>
  <si>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</si>
  <si>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</si>
  <si>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</si>
  <si>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</si>
  <si>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</si>
  <si>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</si>
  <si>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</si>
  <si>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</si>
  <si>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</si>
  <si>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</si>
  <si>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</si>
  <si>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</si>
  <si>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</si>
  <si>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</si>
  <si>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</si>
  <si>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</si>
  <si>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</si>
  <si>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</si>
  <si>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</si>
  <si>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</si>
  <si>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</si>
  <si>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</si>
  <si>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</si>
  <si>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</si>
  <si>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</si>
  <si>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</si>
  <si>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</si>
  <si>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</si>
  <si>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</si>
  <si>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</si>
  <si>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</si>
  <si>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</si>
  <si>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</si>
  <si>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</si>
  <si>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</si>
  <si>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</si>
  <si>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</si>
  <si>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</si>
  <si>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</si>
  <si>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</si>
  <si>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</si>
  <si>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</si>
  <si>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</si>
  <si>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</si>
  <si>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</si>
  <si>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</si>
  <si>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</si>
  <si>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</si>
  <si>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</si>
  <si>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</si>
  <si>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</si>
  <si>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</si>
  <si>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</si>
  <si>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</si>
  <si>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</si>
  <si>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</si>
  <si>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</si>
  <si>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</si>
  <si>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</si>
  <si>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</si>
  <si>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</si>
  <si>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</si>
  <si>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</si>
  <si>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</si>
  <si>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</si>
  <si>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</si>
  <si>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</si>
  <si>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</si>
  <si>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</si>
  <si>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</si>
  <si>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</si>
  <si>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</si>
  <si>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</si>
  <si>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</si>
  <si>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</si>
  <si>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</si>
  <si>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</si>
  <si>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</si>
  <si>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</si>
  <si>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</si>
  <si>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</si>
  <si>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</si>
  <si>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</si>
  <si>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</si>
  <si>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</si>
  <si>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</si>
  <si>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</si>
  <si>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</si>
  <si>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</si>
  <si>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</si>
  <si>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</si>
  <si>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</si>
  <si>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</si>
  <si>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</si>
  <si>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</si>
  <si>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</si>
  <si>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</si>
  <si>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</si>
  <si>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</si>
  <si>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</si>
  <si>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</si>
  <si>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</si>
  <si>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</si>
  <si>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</si>
  <si>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</si>
  <si>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</si>
  <si>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</si>
  <si>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</si>
  <si>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</si>
  <si>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</si>
  <si>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</si>
  <si>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</si>
  <si>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</si>
  <si>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</si>
  <si>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</si>
  <si>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</si>
  <si>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</si>
  <si>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</si>
  <si>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</si>
  <si>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</si>
  <si>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</si>
  <si>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</si>
  <si>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</si>
  <si>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</si>
  <si>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</si>
  <si>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</si>
  <si>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</si>
  <si>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</si>
  <si>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</si>
  <si>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</si>
  <si>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</si>
  <si>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</si>
  <si>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</si>
  <si>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</si>
  <si>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</si>
  <si>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</si>
  <si>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</si>
  <si>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</si>
  <si>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</si>
  <si>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</si>
  <si>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</si>
  <si>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</si>
  <si>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</si>
  <si>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</si>
  <si>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</si>
  <si>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</si>
  <si>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</si>
  <si>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</si>
  <si>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</si>
  <si>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</si>
  <si>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</si>
  <si>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</si>
  <si>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</si>
  <si>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</si>
  <si>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</si>
  <si>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</si>
  <si>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</si>
  <si>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</si>
  <si>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</si>
  <si>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</si>
  <si>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</si>
  <si>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</si>
  <si>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</si>
  <si>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</si>
  <si>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</si>
  <si>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</si>
  <si>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</si>
  <si>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</si>
  <si>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</si>
  <si>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</si>
  <si>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</si>
  <si>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</si>
  <si>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</si>
  <si>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</si>
  <si>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</si>
  <si>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</si>
  <si>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</si>
  <si>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</si>
  <si>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</si>
  <si>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</si>
  <si>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</si>
  <si>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</si>
  <si>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</si>
  <si>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</si>
  <si>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</si>
  <si>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</si>
  <si>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</si>
  <si>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</si>
  <si>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</si>
  <si>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</si>
  <si>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</si>
  <si>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</si>
  <si>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</si>
  <si>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</si>
  <si>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</si>
  <si>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</si>
  <si>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</si>
  <si>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</si>
  <si>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</si>
  <si>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</si>
  <si>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</si>
  <si>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</si>
  <si>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</si>
  <si>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</si>
  <si>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</si>
  <si>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</si>
  <si>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</si>
  <si>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</si>
  <si>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</si>
  <si>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</si>
  <si>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</si>
  <si>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</si>
  <si>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</si>
  <si>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</si>
  <si>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</si>
  <si>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</si>
  <si>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</si>
  <si>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</si>
  <si>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</si>
  <si>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</si>
  <si>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</si>
  <si>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</si>
  <si>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</si>
  <si>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</si>
  <si>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</si>
  <si>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</si>
  <si>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</si>
  <si>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</si>
  <si>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</si>
  <si>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</si>
  <si>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</si>
  <si>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</si>
  <si>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</si>
  <si>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</si>
  <si>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</si>
  <si>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</si>
  <si>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</si>
  <si>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</si>
  <si>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</si>
  <si>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</si>
  <si>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</si>
  <si>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</si>
  <si>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</si>
  <si>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</si>
  <si>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</si>
  <si>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</si>
  <si>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</si>
  <si>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</si>
  <si>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</si>
  <si>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</si>
  <si>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</si>
  <si>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</si>
  <si>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</si>
  <si>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</si>
  <si>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</si>
  <si>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</si>
  <si>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</si>
  <si>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</si>
  <si>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</si>
  <si>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</si>
  <si>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</si>
  <si>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</si>
  <si>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</si>
  <si>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</si>
  <si>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</si>
  <si>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</si>
  <si>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</si>
  <si>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</si>
  <si>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</si>
  <si>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</si>
  <si>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</si>
  <si>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</si>
  <si>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</si>
  <si>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</si>
  <si>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</si>
  <si>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</si>
  <si>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</si>
  <si>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</si>
  <si>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</si>
  <si>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</si>
  <si>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</si>
  <si>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</si>
  <si>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</si>
  <si>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</si>
  <si>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</si>
  <si>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</si>
  <si>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</si>
  <si>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</si>
  <si>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</si>
  <si>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</si>
  <si>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</si>
  <si>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</si>
  <si>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</si>
  <si>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</si>
  <si>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</si>
  <si>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</si>
  <si>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</si>
  <si>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</si>
  <si>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</si>
  <si>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</si>
  <si>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</si>
  <si>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</si>
  <si>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</si>
  <si>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</si>
  <si>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</si>
  <si>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</si>
  <si>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</si>
  <si>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</si>
  <si>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</si>
  <si>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</si>
  <si>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</si>
  <si>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</si>
  <si>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</si>
  <si>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</si>
  <si>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</si>
  <si>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</si>
  <si>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</si>
  <si>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</si>
  <si>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</si>
  <si>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</si>
  <si>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</si>
  <si>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</si>
  <si>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</si>
  <si>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</si>
  <si>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</si>
  <si>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</si>
  <si>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</si>
  <si>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</si>
  <si>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</si>
  <si>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</si>
  <si>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</si>
  <si>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</si>
  <si>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</si>
  <si>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</si>
  <si>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</si>
  <si>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</si>
  <si>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</si>
  <si>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</si>
  <si>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</si>
  <si>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</si>
  <si>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</si>
  <si>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</si>
  <si>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</si>
  <si>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</si>
  <si>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</si>
  <si>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</si>
  <si>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</si>
  <si>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</si>
  <si>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</si>
  <si>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</si>
  <si>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</si>
  <si>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</si>
  <si>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</si>
  <si>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</si>
  <si>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</si>
  <si>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</si>
  <si>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</si>
  <si>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</si>
  <si>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</si>
  <si>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</si>
  <si>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</si>
  <si>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</si>
  <si>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</si>
  <si>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</si>
  <si>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</si>
  <si>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</si>
  <si>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</si>
  <si>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</si>
  <si>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</si>
  <si>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</si>
  <si>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</si>
  <si>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</si>
  <si>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</si>
  <si>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</si>
  <si>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</si>
  <si>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</si>
  <si>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</si>
  <si>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</si>
  <si>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</si>
  <si>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</si>
  <si>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</si>
  <si>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</si>
  <si>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</si>
  <si>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</si>
  <si>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</si>
  <si>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</si>
  <si>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</si>
  <si>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</si>
  <si>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</si>
  <si>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</si>
  <si>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</si>
  <si>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</si>
  <si>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</si>
  <si>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</si>
  <si>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</si>
  <si>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</si>
  <si>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</si>
  <si>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</si>
  <si>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</si>
  <si>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</si>
  <si>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</si>
  <si>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</si>
  <si>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</si>
  <si>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</si>
  <si>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</si>
  <si>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</si>
  <si>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</si>
  <si>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</si>
  <si>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</si>
  <si>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</si>
  <si>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</si>
  <si>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</si>
  <si>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</si>
  <si>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</si>
  <si>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</si>
  <si>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</si>
  <si>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</si>
  <si>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</si>
  <si>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</si>
  <si>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</si>
  <si>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</si>
  <si>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</si>
  <si>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</si>
  <si>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</si>
  <si>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</si>
  <si>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</si>
  <si>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</si>
  <si>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</si>
  <si>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</si>
  <si>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</si>
  <si>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</si>
  <si>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</si>
  <si>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</si>
  <si>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</si>
  <si>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</si>
  <si>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</si>
  <si>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</si>
  <si>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</si>
  <si>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</si>
  <si>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</si>
  <si>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</si>
  <si>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</si>
  <si>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</si>
  <si>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</si>
  <si>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</si>
  <si>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</si>
  <si>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</si>
  <si>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</si>
  <si>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</si>
  <si>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</si>
  <si>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</si>
  <si>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</si>
  <si>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</si>
  <si>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</si>
  <si>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</si>
  <si>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</si>
  <si>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</si>
  <si>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</si>
  <si>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</si>
  <si>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</si>
  <si>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</si>
  <si>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</si>
  <si>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</si>
  <si>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</si>
  <si>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</si>
  <si>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</si>
  <si>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</si>
  <si>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</si>
  <si>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</si>
  <si>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</si>
  <si>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</si>
  <si>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</si>
  <si>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</si>
  <si>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</si>
  <si>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</si>
  <si>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</si>
  <si>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</si>
  <si>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</si>
  <si>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</si>
  <si>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</si>
  <si>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</si>
  <si>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</si>
  <si>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</si>
  <si>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</si>
  <si>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</si>
  <si>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</si>
  <si>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</si>
  <si>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</si>
  <si>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</si>
  <si>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</si>
  <si>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</si>
  <si>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</si>
  <si>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</si>
  <si>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</si>
  <si>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</si>
  <si>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</si>
  <si>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</si>
  <si>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</si>
  <si>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</si>
  <si>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</si>
  <si>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</si>
  <si>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</si>
  <si>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</si>
  <si>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</si>
  <si>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</si>
  <si>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</si>
  <si>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</si>
  <si>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</si>
  <si>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</si>
  <si>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</si>
  <si>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</si>
  <si>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</si>
  <si>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</si>
  <si>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</si>
  <si>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</si>
  <si>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</si>
  <si>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</si>
  <si>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</si>
  <si>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</si>
  <si>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</si>
  <si>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</si>
  <si>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</si>
  <si>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</si>
  <si>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</si>
  <si>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</si>
  <si>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</si>
  <si>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</si>
  <si>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</si>
  <si>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</si>
  <si>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</si>
  <si>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</si>
  <si>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</si>
  <si>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</si>
  <si>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</si>
  <si>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</si>
  <si>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</si>
  <si>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</si>
  <si>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</si>
  <si>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</si>
  <si>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</si>
  <si>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</si>
  <si>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</si>
  <si>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</si>
  <si>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</si>
  <si>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</si>
  <si>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</si>
  <si>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</si>
  <si>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</si>
  <si>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</si>
  <si>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</si>
  <si>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</si>
  <si>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</si>
  <si>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</si>
  <si>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</si>
  <si>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</si>
  <si>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</si>
  <si>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</si>
  <si>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</si>
  <si>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</si>
  <si>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</si>
  <si>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</si>
  <si>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</si>
  <si>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</si>
  <si>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</si>
  <si>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</si>
  <si>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</si>
  <si>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</si>
  <si>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</si>
  <si>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</si>
  <si>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</si>
  <si>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</si>
  <si>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</si>
  <si>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</si>
  <si>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</si>
  <si>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</si>
  <si>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</si>
  <si>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</si>
  <si>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</si>
  <si>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</si>
  <si>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</si>
  <si>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</si>
  <si>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</si>
  <si>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</si>
  <si>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</si>
  <si>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</si>
  <si>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</si>
  <si>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</si>
  <si>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</si>
  <si>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</si>
  <si>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</si>
  <si>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</si>
  <si>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</si>
  <si>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</si>
  <si>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</si>
  <si>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</si>
  <si>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</si>
  <si>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</si>
  <si>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</si>
  <si>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</si>
  <si>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</si>
  <si>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</si>
  <si>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</si>
  <si>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</si>
  <si>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</si>
  <si>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</si>
  <si>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</si>
  <si>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</si>
  <si>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</si>
  <si>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</si>
  <si>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</si>
  <si>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</si>
  <si>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</si>
  <si>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</si>
  <si>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</si>
  <si>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</si>
  <si>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</si>
  <si>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</si>
  <si>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</si>
  <si>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</si>
  <si>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</si>
  <si>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</si>
  <si>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</si>
  <si>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</si>
  <si>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</si>
  <si>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</si>
  <si>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</si>
  <si>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</si>
  <si>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</si>
  <si>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</si>
  <si>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</si>
  <si>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</si>
  <si>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</si>
  <si>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</si>
  <si>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</si>
  <si>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</si>
  <si>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</si>
  <si>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</si>
  <si>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</si>
  <si>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</si>
  <si>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</si>
  <si>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</si>
  <si>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</si>
  <si>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</si>
  <si>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</si>
  <si>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</si>
  <si>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</si>
  <si>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</si>
  <si>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</si>
  <si>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</si>
  <si>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</si>
  <si>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</si>
  <si>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</si>
  <si>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</si>
  <si>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</si>
  <si>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</si>
  <si>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</si>
  <si>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</si>
  <si>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</si>
  <si>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</si>
  <si>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</si>
  <si>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</si>
  <si>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</si>
  <si>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</si>
  <si>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</si>
  <si>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</si>
  <si>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</si>
  <si>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</si>
  <si>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</si>
  <si>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</si>
  <si>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</si>
  <si>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</si>
  <si>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</si>
  <si>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</si>
  <si>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</si>
  <si>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</si>
  <si>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</si>
  <si>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</si>
  <si>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</si>
  <si>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</si>
  <si>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</si>
  <si>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</si>
  <si>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</si>
  <si>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</si>
  <si>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</si>
  <si>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</si>
  <si>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</si>
  <si>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</si>
  <si>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</si>
  <si>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</si>
  <si>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</si>
  <si>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</si>
  <si>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</si>
  <si>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</si>
  <si>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</si>
  <si>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</si>
  <si>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</si>
  <si>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</si>
  <si>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</si>
  <si>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</si>
  <si>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</si>
  <si>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</si>
  <si>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</si>
  <si>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</si>
  <si>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</si>
  <si>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</si>
  <si>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</si>
  <si>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</si>
  <si>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</si>
  <si>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</si>
  <si>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</si>
  <si>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</si>
  <si>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</si>
  <si>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</si>
  <si>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</si>
  <si>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</si>
  <si>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</si>
  <si>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</si>
  <si>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</si>
  <si>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</si>
  <si>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</si>
  <si>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</si>
  <si>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</si>
  <si>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</si>
  <si>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</si>
  <si>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</si>
  <si>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</si>
  <si>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</si>
  <si>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</si>
  <si>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</si>
  <si>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</si>
  <si>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</si>
  <si>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</si>
  <si>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</si>
  <si>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</si>
  <si>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</si>
  <si>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</si>
  <si>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</si>
  <si>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</si>
  <si>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</si>
  <si>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</si>
  <si>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</si>
  <si>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</si>
  <si>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</si>
  <si>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</si>
  <si>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</si>
  <si>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</si>
  <si>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</si>
  <si>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</si>
  <si>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</si>
  <si>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</si>
  <si>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</si>
  <si>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</si>
  <si>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</si>
  <si>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</si>
  <si>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</si>
  <si>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</si>
  <si>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</si>
  <si>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</si>
  <si>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</si>
  <si>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</si>
  <si>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</si>
  <si>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</si>
  <si>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</si>
  <si>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</si>
  <si>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</si>
  <si>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</si>
  <si>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</si>
  <si>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</si>
  <si>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</si>
  <si>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</si>
  <si>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</si>
  <si>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</si>
  <si>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</si>
  <si>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</si>
  <si>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</si>
  <si>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</si>
  <si>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</si>
  <si>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</si>
  <si>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</si>
  <si>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</si>
  <si>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</si>
  <si>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</si>
  <si>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</si>
  <si>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</si>
  <si>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</si>
  <si>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</si>
  <si>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</si>
  <si>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</si>
  <si>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</si>
  <si>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</si>
  <si>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</si>
  <si>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</si>
  <si>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</si>
  <si>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</si>
  <si>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</si>
  <si>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</si>
  <si>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</si>
  <si>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</si>
  <si>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</si>
  <si>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</si>
  <si>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</si>
  <si>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</si>
  <si>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</si>
  <si>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</si>
  <si>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</si>
  <si>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</si>
  <si>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</si>
  <si>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</si>
  <si>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</si>
  <si>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</si>
  <si>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</si>
  <si>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</si>
  <si>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</si>
  <si>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</si>
  <si>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</si>
  <si>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</si>
  <si>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</si>
  <si>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</si>
  <si>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</si>
  <si>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</si>
  <si>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</si>
  <si>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</si>
  <si>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</si>
  <si>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</si>
  <si>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</si>
  <si>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</si>
  <si>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</si>
  <si>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</si>
  <si>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</si>
  <si>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</si>
  <si>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</si>
  <si>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</si>
  <si>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</si>
  <si>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</si>
  <si>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</si>
  <si>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</si>
  <si>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</si>
  <si>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</si>
  <si>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</si>
  <si>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</si>
  <si>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</si>
  <si>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</si>
  <si>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</si>
  <si>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</si>
  <si>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</si>
  <si>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</si>
  <si>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</si>
  <si>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</si>
  <si>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</si>
  <si>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</si>
  <si>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</si>
  <si>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</si>
  <si>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</si>
  <si>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</si>
  <si>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</si>
  <si>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</si>
  <si>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</si>
  <si>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</si>
  <si>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</si>
  <si>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</si>
  <si>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</si>
  <si>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</si>
  <si>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</si>
  <si>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</si>
  <si>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</si>
  <si>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</si>
  <si>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</si>
  <si>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</si>
  <si>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</si>
  <si>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</si>
  <si>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</si>
  <si>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</si>
  <si>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</si>
  <si>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</si>
  <si>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</si>
  <si>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</si>
  <si>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</si>
  <si>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</si>
  <si>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</si>
  <si>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</si>
  <si>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</si>
  <si>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</si>
  <si>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</si>
  <si>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</si>
  <si>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</si>
  <si>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</si>
  <si>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</si>
  <si>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</si>
  <si>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</si>
  <si>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</si>
  <si>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</si>
  <si>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</si>
  <si>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</si>
  <si>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</si>
  <si>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</si>
  <si>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</si>
  <si>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</si>
  <si>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</si>
  <si>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</si>
  <si>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</si>
  <si>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</si>
  <si>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</si>
  <si>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</si>
  <si>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</si>
  <si>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</si>
  <si>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</si>
  <si>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</si>
  <si>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</si>
  <si>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</si>
  <si>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</si>
  <si>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</si>
  <si>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</si>
  <si>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</si>
  <si>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</si>
  <si>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</si>
  <si>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</si>
  <si>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</si>
  <si>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</si>
  <si>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</si>
  <si>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</si>
  <si>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</si>
  <si>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</si>
  <si>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</si>
  <si>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</si>
  <si>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</si>
  <si>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</si>
  <si>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</si>
  <si>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</si>
  <si>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</si>
  <si>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</si>
  <si>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</si>
  <si>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</si>
  <si>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</si>
  <si>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</si>
  <si>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</si>
  <si>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</si>
  <si>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</si>
  <si>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</si>
  <si>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</si>
  <si>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</si>
  <si>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</si>
  <si>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</si>
  <si>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</si>
  <si>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</si>
  <si>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</si>
  <si>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</si>
  <si>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</si>
  <si>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</si>
  <si>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</si>
  <si>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</si>
  <si>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</si>
  <si>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</si>
  <si>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</si>
  <si>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</si>
  <si>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</si>
  <si>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</si>
  <si>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</si>
  <si>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</si>
  <si>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</si>
  <si>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</si>
  <si>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</si>
  <si>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</si>
  <si>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</si>
  <si>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</si>
  <si>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</si>
  <si>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</si>
  <si>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</si>
  <si>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</si>
  <si>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</si>
  <si>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</si>
  <si>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</si>
  <si>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</si>
  <si>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</si>
  <si>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</si>
  <si>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</si>
  <si>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</si>
  <si>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</si>
  <si>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</si>
  <si>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</si>
  <si>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</si>
  <si>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</si>
  <si>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</si>
  <si>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</si>
  <si>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</si>
  <si>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</si>
  <si>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</si>
  <si>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</si>
  <si>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</si>
  <si>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</si>
  <si>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</si>
  <si>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</si>
  <si>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</si>
  <si>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</si>
  <si>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</si>
  <si>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</si>
  <si>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</si>
  <si>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</si>
  <si>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</si>
  <si>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</si>
  <si>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</si>
  <si>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</si>
  <si>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</si>
  <si>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</si>
  <si>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</si>
  <si>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</si>
  <si>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</si>
  <si>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</si>
  <si>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</si>
  <si>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</si>
  <si>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</si>
  <si>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</si>
  <si>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</si>
  <si>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</si>
  <si>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</si>
  <si>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</si>
  <si>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</si>
  <si>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</si>
  <si>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</si>
  <si>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</si>
  <si>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</si>
  <si>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</si>
  <si>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</si>
  <si>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</si>
  <si>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</si>
  <si>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</si>
  <si>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</si>
  <si>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</si>
  <si>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</si>
  <si>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</si>
  <si>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</si>
  <si>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</si>
  <si>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</si>
  <si>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</si>
  <si>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</si>
  <si>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</si>
  <si>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</si>
  <si>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</si>
  <si>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</si>
  <si>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</si>
  <si>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</si>
  <si>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</si>
  <si>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</si>
  <si>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</si>
  <si>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</si>
  <si>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</si>
  <si>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</si>
  <si>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</si>
  <si>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</si>
  <si>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</si>
  <si>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</si>
  <si>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</si>
  <si>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</si>
  <si>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</si>
  <si>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</si>
  <si>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</si>
  <si>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</si>
  <si>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</si>
  <si>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</si>
  <si>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</si>
  <si>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</si>
  <si>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</si>
  <si>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</si>
  <si>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</si>
  <si>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</si>
  <si>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</si>
  <si>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</si>
  <si>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</si>
  <si>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</si>
  <si>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</si>
  <si>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</si>
  <si>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</si>
  <si>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</si>
  <si>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</si>
  <si>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</si>
  <si>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</si>
  <si>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</si>
  <si>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</si>
  <si>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</si>
  <si>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</si>
  <si>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</si>
  <si>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</si>
  <si>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</si>
  <si>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</si>
  <si>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</si>
  <si>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</si>
  <si>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</si>
  <si>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</si>
  <si>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</si>
  <si>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</si>
  <si>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</si>
  <si>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</si>
  <si>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</si>
  <si>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</si>
  <si>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</si>
  <si>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</si>
  <si>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</si>
  <si>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</si>
  <si>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</si>
  <si>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</si>
  <si>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</si>
  <si>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</si>
  <si>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</si>
  <si>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</si>
  <si>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</si>
  <si>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</si>
  <si>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</si>
  <si>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</si>
  <si>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</si>
  <si>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</si>
  <si>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</si>
  <si>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</si>
  <si>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</si>
  <si>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</si>
  <si>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</si>
  <si>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</si>
  <si>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</si>
  <si>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</si>
  <si>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</si>
  <si>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</si>
  <si>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</si>
  <si>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</si>
  <si>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</si>
  <si>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</si>
  <si>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</si>
  <si>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</si>
  <si>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</si>
  <si>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</si>
  <si>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</si>
  <si>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</si>
  <si>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</si>
  <si>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</si>
  <si>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</si>
  <si>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</si>
  <si>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</si>
  <si>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</si>
  <si>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</si>
  <si>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</si>
  <si>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</si>
  <si>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</si>
  <si>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</si>
  <si>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</si>
  <si>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</si>
  <si>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</si>
  <si>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</si>
  <si>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</si>
  <si>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</si>
  <si>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</si>
  <si>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</si>
  <si>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</si>
  <si>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</si>
  <si>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</si>
  <si>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</si>
  <si>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</si>
  <si>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</si>
  <si>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</si>
  <si>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</si>
  <si>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</si>
  <si>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</si>
  <si>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</si>
  <si>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</si>
  <si>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</si>
  <si>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</si>
  <si>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</si>
  <si>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</si>
  <si>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</si>
  <si>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</si>
  <si>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</si>
  <si>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</si>
  <si>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</si>
  <si>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</si>
  <si>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</si>
  <si>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</si>
  <si>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</si>
  <si>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</si>
  <si>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</si>
  <si>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</si>
  <si>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</si>
  <si>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</si>
  <si>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</si>
  <si>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</si>
  <si>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</si>
  <si>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</si>
  <si>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</si>
  <si>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</si>
  <si>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</si>
  <si>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</si>
  <si>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</si>
  <si>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</si>
  <si>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</si>
  <si>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</si>
  <si>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</si>
  <si>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</si>
  <si>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</si>
  <si>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</si>
  <si>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</si>
  <si>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</si>
  <si>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</si>
  <si>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</si>
  <si>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</si>
  <si>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</si>
  <si>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</si>
  <si>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</si>
  <si>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</si>
  <si>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</si>
  <si>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</si>
  <si>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</si>
  <si>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</si>
  <si>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</si>
  <si>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</si>
  <si>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</si>
  <si>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</si>
  <si>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</si>
  <si>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</si>
  <si>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</si>
  <si>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</si>
  <si>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</si>
  <si>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</si>
  <si>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</si>
  <si>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</si>
  <si>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</si>
  <si>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</si>
  <si>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</si>
  <si>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</si>
  <si>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</si>
  <si>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</si>
  <si>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</si>
  <si>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</si>
  <si>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</si>
  <si>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</si>
  <si>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</si>
  <si>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</si>
  <si>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</si>
  <si>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</si>
  <si>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</si>
  <si>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</si>
  <si>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</si>
  <si>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</si>
  <si>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</si>
  <si>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</si>
  <si>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</si>
  <si>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</si>
  <si>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</si>
  <si>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</si>
  <si>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</si>
  <si>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</si>
  <si>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</si>
  <si>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</si>
  <si>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</si>
  <si>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</si>
  <si>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</si>
  <si>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</si>
  <si>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</si>
  <si>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</si>
  <si>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</si>
  <si>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</si>
  <si>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</si>
  <si>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</si>
  <si>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</si>
  <si>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</si>
  <si>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</si>
  <si>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</si>
  <si>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</si>
  <si>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</si>
  <si>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</si>
  <si>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</si>
  <si>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</si>
  <si>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</si>
  <si>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</si>
  <si>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</si>
  <si>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</si>
  <si>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</si>
  <si>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</si>
  <si>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</si>
  <si>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</si>
  <si>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</si>
  <si>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</si>
  <si>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</si>
  <si>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</si>
  <si>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</si>
  <si>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</si>
  <si>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</si>
  <si>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</si>
  <si>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</si>
  <si>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</si>
  <si>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</si>
  <si>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</si>
  <si>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</si>
  <si>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</si>
  <si>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</si>
  <si>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</si>
  <si>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</si>
  <si>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</si>
  <si>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</si>
  <si>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</si>
  <si>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</si>
  <si>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</si>
  <si>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</si>
  <si>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</si>
  <si>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</si>
  <si>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</si>
  <si>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</si>
  <si>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</si>
  <si>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</si>
  <si>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</si>
  <si>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</si>
  <si>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</si>
  <si>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</si>
  <si>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</si>
  <si>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</si>
  <si>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</si>
  <si>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</si>
  <si>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</si>
  <si>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</si>
  <si>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</si>
  <si>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</si>
  <si>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</si>
  <si>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</si>
  <si>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</si>
  <si>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</si>
  <si>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</si>
  <si>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</si>
  <si>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</si>
  <si>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</si>
  <si>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</si>
  <si>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</si>
  <si>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</si>
  <si>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</si>
  <si>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</si>
  <si>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</si>
  <si>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</si>
  <si>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</si>
  <si>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</si>
  <si>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</si>
  <si>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</si>
  <si>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</si>
  <si>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</si>
  <si>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</si>
  <si>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</si>
  <si>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</si>
  <si>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</si>
  <si>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</si>
  <si>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</si>
  <si>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</si>
  <si>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</si>
  <si>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</si>
  <si>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</si>
  <si>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</si>
  <si>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</si>
  <si>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</si>
  <si>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</si>
  <si>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</si>
  <si>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</si>
  <si>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</si>
  <si>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</si>
  <si>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</si>
  <si>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</si>
  <si>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</si>
  <si>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</si>
  <si>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</si>
  <si>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</si>
  <si>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</si>
  <si>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</si>
  <si>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</si>
  <si>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</si>
  <si>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</si>
  <si>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</si>
  <si>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</si>
  <si>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</si>
  <si>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</si>
  <si>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</si>
  <si>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</si>
  <si>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</si>
  <si>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</si>
  <si>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</si>
  <si>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</si>
  <si>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</si>
  <si>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</si>
  <si>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</si>
  <si>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</si>
  <si>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</si>
  <si>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</si>
  <si>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</si>
  <si>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</si>
  <si>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</si>
  <si>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</si>
  <si>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</si>
  <si>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</si>
  <si>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</si>
  <si>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</si>
  <si>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</si>
  <si>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</si>
  <si>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</si>
  <si>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</si>
  <si>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</si>
  <si>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</si>
  <si>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</si>
  <si>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</si>
  <si>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</si>
  <si>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</si>
  <si>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</si>
  <si>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</si>
  <si>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</si>
  <si>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</si>
  <si>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</si>
  <si>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</si>
  <si>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</si>
  <si>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</si>
  <si>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</si>
  <si>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</si>
  <si>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</si>
  <si>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</si>
  <si>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</si>
  <si>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</si>
  <si>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</si>
  <si>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</si>
  <si>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</si>
  <si>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</si>
  <si>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</si>
  <si>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</si>
  <si>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</si>
  <si>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</si>
  <si>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</si>
  <si>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</si>
  <si>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</si>
  <si>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</si>
  <si>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</si>
  <si>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</si>
  <si>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</si>
  <si>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</si>
  <si>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</si>
  <si>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</si>
  <si>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</si>
  <si>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</si>
  <si>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</si>
  <si>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</si>
  <si>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</si>
  <si>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</si>
  <si>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</si>
  <si>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</si>
  <si>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</si>
  <si>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</si>
  <si>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</si>
  <si>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</si>
  <si>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</si>
  <si>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</si>
  <si>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</si>
  <si>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</si>
  <si>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</si>
  <si>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</si>
  <si>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</si>
  <si>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</si>
  <si>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</si>
  <si>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</si>
  <si>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</si>
  <si>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</si>
  <si>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</si>
  <si>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</si>
  <si>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</si>
  <si>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</si>
  <si>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</si>
  <si>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</si>
  <si>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</si>
  <si>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</si>
  <si>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</si>
  <si>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</si>
  <si>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</si>
  <si>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</si>
  <si>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</si>
  <si>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</si>
  <si>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</si>
  <si>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</si>
  <si>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</si>
  <si>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</si>
  <si>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</si>
  <si>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</si>
  <si>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</si>
  <si>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</si>
  <si>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</si>
  <si>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</si>
  <si>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</si>
  <si>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</si>
  <si>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</si>
  <si>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</si>
  <si>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</si>
  <si>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</si>
  <si>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</si>
  <si>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</si>
  <si>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</si>
  <si>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</si>
  <si>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</si>
  <si>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</si>
  <si>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</si>
  <si>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</si>
  <si>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</si>
  <si>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</si>
  <si>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</si>
  <si>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</si>
  <si>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</si>
  <si>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</si>
  <si>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</si>
  <si>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</si>
  <si>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</si>
  <si>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</si>
  <si>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</si>
  <si>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</si>
  <si>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</si>
  <si>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</si>
  <si>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</si>
  <si>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</si>
  <si>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</si>
  <si>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</si>
  <si>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</si>
  <si>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</si>
  <si>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</si>
  <si>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</si>
  <si>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</si>
  <si>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</si>
  <si>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</si>
  <si>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</si>
  <si>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</si>
  <si>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</si>
  <si>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</si>
  <si>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</si>
  <si>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</si>
  <si>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</si>
  <si>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</si>
  <si>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</si>
  <si>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</si>
  <si>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</si>
  <si>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</si>
  <si>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</si>
  <si>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</si>
  <si>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</si>
  <si>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</si>
  <si>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</si>
  <si>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</si>
  <si>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</si>
  <si>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</si>
  <si>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</si>
  <si>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</si>
  <si>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</si>
  <si>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</si>
  <si>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</si>
  <si>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</si>
  <si>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</si>
  <si>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</si>
  <si>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</si>
  <si>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</si>
  <si>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</si>
  <si>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</si>
  <si>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</si>
  <si>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</si>
  <si>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</si>
  <si>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</si>
  <si>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</si>
  <si>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</si>
  <si>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</si>
  <si>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</si>
  <si>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</si>
  <si>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</si>
  <si>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</si>
  <si>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</si>
  <si>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</si>
  <si>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</si>
  <si>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</si>
  <si>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</si>
  <si>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</si>
  <si>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</si>
  <si>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</si>
  <si>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</si>
  <si>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</si>
  <si>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</si>
  <si>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</si>
  <si>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</si>
  <si>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</si>
  <si>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</si>
  <si>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</si>
  <si>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</si>
  <si>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</si>
  <si>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</si>
  <si>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</si>
  <si>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</si>
  <si>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</si>
  <si>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</si>
  <si>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</si>
  <si>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</si>
  <si>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</si>
  <si>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</si>
  <si>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</si>
  <si>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</si>
  <si>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</si>
  <si>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</si>
  <si>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</si>
  <si>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</si>
  <si>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</si>
  <si>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</si>
  <si>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</si>
  <si>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</si>
  <si>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</si>
  <si>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</si>
  <si>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</si>
  <si>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</si>
  <si>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</si>
  <si>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</si>
  <si>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</si>
  <si>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</si>
  <si>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</si>
  <si>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</si>
  <si>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</si>
  <si>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</si>
  <si>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</si>
  <si>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</si>
  <si>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</si>
  <si>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</si>
  <si>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</si>
  <si>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</si>
  <si>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</si>
  <si>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</si>
  <si>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</si>
  <si>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</si>
  <si>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</si>
  <si>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</si>
  <si>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</si>
  <si>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</si>
  <si>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</si>
  <si>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</si>
  <si>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</si>
  <si>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</si>
  <si>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</si>
  <si>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</si>
  <si>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</si>
  <si>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</si>
  <si>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</si>
  <si>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</si>
  <si>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</si>
  <si>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</si>
  <si>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</si>
  <si>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</si>
  <si>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</si>
  <si>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</si>
  <si>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</si>
  <si>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</si>
  <si>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</si>
  <si>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</si>
  <si>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</si>
  <si>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</si>
  <si>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</si>
  <si>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</si>
  <si>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</si>
  <si>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</si>
  <si>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</si>
  <si>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</si>
  <si>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</si>
  <si>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</si>
  <si>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</si>
  <si>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</si>
  <si>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</si>
  <si>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</si>
  <si>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</si>
  <si>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</si>
  <si>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</si>
  <si>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</si>
  <si>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</si>
  <si>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</si>
  <si>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</si>
  <si>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</si>
  <si>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</si>
  <si>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</si>
  <si>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</si>
  <si>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</si>
  <si>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</si>
  <si>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</si>
  <si>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</si>
  <si>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</si>
  <si>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</si>
  <si>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</si>
  <si>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</si>
  <si>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</si>
  <si>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</si>
  <si>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</si>
  <si>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</si>
  <si>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</si>
  <si>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</si>
  <si>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</si>
  <si>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</si>
  <si>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</si>
  <si>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</si>
  <si>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</si>
  <si>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</si>
  <si>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</si>
  <si>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</si>
  <si>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</si>
  <si>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</si>
  <si>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</si>
  <si>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</si>
  <si>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</si>
  <si>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</si>
  <si>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</si>
  <si>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</si>
  <si>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</si>
  <si>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</si>
  <si>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</si>
  <si>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</si>
  <si>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</si>
  <si>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</si>
  <si>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</si>
  <si>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</si>
  <si>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</si>
  <si>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</si>
  <si>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</si>
  <si>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</si>
  <si>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</si>
  <si>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</si>
  <si>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</si>
  <si>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</si>
  <si>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</si>
  <si>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</si>
  <si>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</si>
  <si>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</si>
  <si>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</si>
  <si>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</si>
  <si>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</si>
  <si>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</si>
  <si>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</si>
  <si>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</si>
  <si>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</si>
  <si>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</si>
  <si>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</si>
  <si>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</si>
  <si>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</si>
  <si>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</si>
  <si>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</si>
  <si>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</si>
  <si>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</si>
  <si>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</si>
  <si>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</si>
  <si>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</si>
  <si>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</si>
  <si>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</si>
  <si>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</si>
  <si>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</si>
  <si>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</si>
  <si>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</si>
  <si>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</si>
  <si>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</si>
  <si>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</si>
  <si>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</si>
  <si>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</si>
  <si>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</si>
  <si>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</si>
  <si>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</si>
  <si>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</si>
  <si>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</si>
  <si>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</si>
  <si>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</si>
  <si>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</si>
  <si>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</si>
  <si>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</si>
  <si>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</si>
  <si>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</si>
  <si>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</si>
  <si>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</si>
  <si>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</si>
  <si>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</si>
  <si>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</si>
  <si>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</si>
  <si>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</si>
  <si>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</si>
  <si>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</si>
  <si>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</si>
  <si>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</si>
  <si>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</si>
  <si>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</si>
  <si>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</si>
  <si>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</si>
  <si>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</si>
  <si>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</si>
  <si>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</si>
  <si>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</si>
  <si>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</si>
  <si>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</si>
  <si>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</si>
  <si>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</si>
  <si>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</si>
  <si>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</si>
  <si>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</si>
  <si>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</si>
  <si>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</si>
  <si>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</si>
  <si>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</si>
  <si>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</si>
  <si>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</si>
  <si>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</si>
  <si>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</si>
  <si>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</si>
  <si>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</si>
  <si>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</si>
  <si>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</si>
  <si>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</si>
  <si>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</si>
  <si>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</si>
  <si>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</si>
  <si>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</si>
  <si>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</si>
  <si>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</si>
  <si>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</si>
  <si>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</si>
  <si>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</si>
  <si>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</si>
  <si>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</si>
  <si>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</si>
  <si>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</si>
  <si>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</si>
  <si>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</si>
  <si>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</si>
  <si>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</si>
  <si>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</si>
  <si>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</si>
  <si>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</si>
  <si>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</si>
  <si>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</si>
  <si>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</si>
  <si>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</si>
  <si>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</si>
  <si>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</si>
  <si>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</si>
  <si>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</si>
  <si>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</si>
  <si>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</si>
  <si>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</si>
  <si>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</si>
  <si>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</si>
  <si>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</si>
  <si>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</si>
  <si>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</si>
  <si>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</si>
  <si>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</si>
  <si>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</si>
  <si>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</si>
  <si>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</si>
  <si>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</si>
  <si>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</si>
  <si>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</si>
  <si>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</si>
  <si>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</si>
  <si>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</si>
  <si>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</si>
  <si>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</si>
  <si>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</si>
  <si>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</si>
  <si>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</si>
  <si>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</si>
  <si>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</si>
  <si>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</si>
  <si>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</si>
  <si>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</si>
  <si>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</si>
  <si>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</si>
  <si>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</si>
  <si>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</si>
  <si>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</si>
  <si>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</si>
  <si>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</si>
  <si>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</si>
  <si>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</si>
  <si>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</si>
  <si>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</si>
  <si>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</si>
  <si>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</si>
  <si>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</si>
  <si>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</si>
  <si>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</si>
  <si>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</si>
  <si>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</si>
  <si>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</si>
  <si>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</si>
  <si>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</si>
  <si>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</si>
  <si>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</si>
  <si>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</si>
  <si>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</si>
  <si>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</si>
  <si>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</si>
  <si>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</si>
  <si>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</si>
  <si>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</si>
  <si>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</si>
  <si>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</si>
  <si>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</si>
  <si>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</si>
  <si>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</si>
  <si>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</si>
  <si>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</si>
  <si>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</si>
  <si>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</si>
  <si>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</si>
  <si>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</si>
  <si>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</si>
  <si>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</si>
  <si>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</si>
  <si>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</si>
  <si>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</si>
  <si>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</si>
  <si>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</si>
  <si>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</si>
  <si>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</si>
  <si>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</si>
  <si>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</si>
  <si>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</si>
  <si>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</si>
  <si>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</si>
  <si>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</si>
  <si>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</si>
  <si>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</si>
  <si>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</si>
  <si>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</si>
  <si>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</si>
  <si>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</si>
  <si>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</si>
  <si>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</si>
  <si>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</si>
  <si>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</si>
  <si>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</si>
  <si>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</si>
  <si>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</si>
  <si>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</si>
  <si>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</si>
  <si>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</si>
  <si>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</si>
  <si>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</si>
  <si>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</si>
  <si>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</si>
  <si>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</si>
  <si>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</si>
  <si>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</si>
  <si>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</si>
  <si>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</si>
  <si>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</si>
  <si>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</si>
  <si>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</si>
  <si>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</si>
  <si>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</si>
  <si>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</si>
  <si>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</si>
  <si>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</si>
  <si>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</si>
  <si>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</si>
  <si>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</si>
  <si>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</si>
  <si>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</si>
  <si>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</si>
  <si>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</si>
  <si>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</si>
  <si>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</si>
  <si>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</si>
  <si>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</si>
  <si>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</si>
  <si>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</si>
  <si>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</si>
  <si>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</si>
  <si>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</si>
  <si>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</si>
  <si>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</si>
  <si>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</si>
  <si>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</si>
  <si>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</si>
  <si>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</si>
  <si>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</si>
  <si>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</si>
  <si>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</si>
  <si>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</si>
  <si>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</si>
  <si>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</si>
  <si>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</si>
  <si>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</si>
  <si>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</si>
  <si>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</si>
  <si>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</si>
  <si>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</si>
  <si>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</si>
  <si>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</si>
  <si>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</si>
  <si>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</si>
  <si>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</si>
  <si>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</si>
  <si>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</si>
  <si>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</si>
  <si>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</si>
  <si>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</si>
  <si>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</si>
  <si>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</si>
  <si>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</si>
  <si>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</si>
  <si>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</si>
  <si>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</si>
  <si>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</si>
  <si>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</si>
  <si>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</si>
  <si>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</si>
  <si>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</si>
  <si>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</si>
  <si>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</si>
  <si>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</si>
  <si>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</si>
  <si>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</si>
  <si>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</si>
  <si>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</si>
  <si>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</si>
  <si>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</si>
  <si>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</si>
  <si>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</si>
  <si>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</si>
  <si>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</si>
  <si>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</si>
  <si>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</si>
  <si>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</si>
  <si>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</si>
  <si>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</si>
  <si>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</si>
  <si>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</si>
  <si>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</si>
  <si>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</si>
  <si>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</si>
  <si>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</si>
  <si>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</si>
  <si>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</si>
  <si>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</si>
  <si>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</si>
  <si>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</si>
  <si>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</si>
  <si>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</si>
  <si>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</si>
  <si>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</si>
  <si>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</si>
  <si>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</si>
  <si>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</si>
  <si>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</si>
  <si>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</si>
  <si>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</si>
  <si>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</si>
  <si>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</si>
  <si>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</si>
  <si>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</si>
  <si>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</si>
  <si>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</si>
  <si>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</si>
  <si>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</si>
  <si>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</si>
  <si>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</si>
  <si>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</si>
  <si>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</si>
  <si>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</si>
  <si>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</si>
  <si>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</si>
  <si>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</si>
  <si>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</si>
  <si>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</si>
  <si>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</si>
  <si>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</si>
  <si>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</si>
  <si>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</si>
  <si>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</si>
  <si>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</si>
  <si>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</si>
  <si>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</si>
  <si>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</si>
  <si>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</si>
  <si>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</si>
  <si>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</si>
  <si>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</si>
  <si>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</si>
  <si>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</si>
  <si>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</si>
  <si>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</si>
  <si>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</si>
  <si>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</si>
  <si>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</si>
  <si>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</si>
  <si>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</si>
  <si>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</si>
  <si>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</si>
  <si>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</si>
  <si>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</si>
  <si>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</si>
  <si>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</si>
  <si>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</si>
  <si>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</si>
  <si>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</si>
  <si>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</si>
  <si>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</si>
  <si>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</si>
  <si>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</si>
  <si>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</si>
  <si>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</si>
  <si>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</si>
  <si>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</si>
  <si>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</si>
  <si>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</si>
  <si>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</si>
  <si>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</si>
  <si>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</si>
  <si>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</si>
  <si>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</si>
  <si>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</si>
  <si>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</si>
  <si>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</si>
  <si>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</si>
  <si>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</si>
  <si>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</si>
  <si>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</si>
  <si>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</si>
  <si>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</si>
  <si>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</si>
  <si>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</si>
  <si>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</si>
  <si>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</si>
  <si>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</si>
  <si>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</si>
  <si>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</si>
  <si>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</si>
  <si>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</si>
  <si>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</si>
  <si>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</si>
  <si>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</si>
  <si>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</si>
  <si>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</si>
  <si>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</si>
  <si>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</si>
  <si>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</si>
  <si>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</si>
  <si>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</si>
  <si>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</si>
  <si>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</si>
  <si>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</si>
  <si>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</si>
  <si>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</si>
  <si>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</si>
  <si>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</si>
  <si>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</si>
  <si>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</si>
  <si>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</si>
  <si>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</si>
  <si>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</si>
  <si>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</si>
  <si>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</si>
  <si>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</si>
  <si>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</si>
  <si>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</si>
  <si>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</si>
  <si>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</si>
  <si>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</si>
  <si>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</si>
  <si>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</si>
  <si>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</si>
  <si>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</si>
  <si>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</si>
  <si>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</si>
  <si>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</si>
  <si>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</si>
  <si>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</si>
  <si>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</si>
  <si>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</si>
  <si>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</si>
  <si>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</si>
  <si>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</si>
  <si>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</si>
  <si>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</si>
  <si>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</si>
  <si>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</si>
  <si>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</si>
  <si>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</si>
  <si>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</si>
  <si>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</si>
  <si>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</si>
  <si>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</si>
  <si>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</si>
  <si>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</si>
  <si>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</si>
  <si>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</si>
  <si>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</si>
  <si>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</si>
  <si>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</si>
  <si>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</si>
  <si>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</si>
  <si>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</si>
  <si>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</si>
  <si>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</si>
  <si>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</si>
  <si>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</si>
  <si>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</si>
  <si>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</si>
  <si>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</si>
  <si>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</si>
  <si>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</si>
  <si>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</si>
  <si>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</si>
  <si>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</si>
  <si>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</si>
  <si>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</si>
  <si>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</si>
  <si>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</si>
  <si>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</si>
  <si>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</si>
  <si>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</si>
  <si>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</si>
  <si>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</si>
  <si>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</si>
  <si>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</si>
  <si>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</si>
  <si>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</si>
  <si>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</si>
  <si>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</si>
  <si>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</si>
  <si>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</si>
  <si>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</si>
  <si>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</si>
  <si>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</si>
  <si>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</si>
  <si>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</si>
  <si>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</si>
  <si>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</si>
  <si>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</si>
  <si>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</si>
  <si>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</si>
  <si>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</si>
  <si>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</si>
  <si>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</si>
  <si>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</si>
  <si>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</si>
  <si>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</si>
  <si>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</si>
  <si>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</si>
  <si>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</si>
  <si>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</si>
  <si>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</si>
  <si>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</si>
  <si>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</si>
  <si>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</si>
  <si>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</si>
  <si>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</si>
  <si>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</si>
  <si>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</si>
  <si>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</si>
  <si>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</si>
  <si>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</si>
  <si>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</si>
  <si>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</si>
  <si>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</si>
  <si>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</si>
  <si>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</si>
  <si>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</si>
  <si>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</si>
  <si>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</si>
  <si>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</si>
  <si>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</si>
  <si>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</si>
  <si>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</si>
  <si>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</si>
  <si>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</si>
  <si>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</si>
  <si>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</si>
  <si>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</si>
  <si>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</si>
  <si>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</si>
  <si>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</si>
  <si>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</si>
  <si>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</si>
  <si>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</si>
  <si>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</si>
  <si>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</si>
  <si>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</si>
  <si>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</si>
  <si>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</si>
  <si>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</si>
  <si>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</si>
  <si>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</si>
  <si>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</si>
  <si>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</si>
  <si>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</si>
  <si>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</si>
  <si>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</si>
  <si>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</si>
  <si>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</si>
  <si>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</si>
  <si>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</si>
  <si>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</si>
  <si>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</si>
  <si>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</si>
  <si>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</si>
  <si>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</si>
  <si>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</si>
  <si>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</si>
  <si>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</si>
  <si>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</si>
  <si>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</si>
  <si>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</si>
  <si>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</si>
  <si>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</si>
  <si>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</si>
  <si>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</si>
  <si>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</si>
  <si>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</si>
  <si>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</si>
  <si>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</si>
  <si>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</si>
  <si>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</si>
  <si>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</si>
  <si>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</si>
  <si>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</si>
  <si>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</si>
  <si>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</si>
  <si>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</si>
  <si>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</si>
  <si>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</si>
  <si>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</si>
  <si>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</si>
  <si>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</si>
  <si>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</si>
  <si>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</si>
  <si>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</si>
  <si>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</si>
  <si>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</si>
  <si>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</si>
  <si>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</si>
  <si>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</si>
  <si>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</si>
  <si>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</si>
  <si>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</si>
  <si>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</si>
  <si>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</si>
  <si>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</si>
  <si>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</si>
  <si>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</si>
  <si>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</si>
  <si>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</si>
  <si>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</si>
  <si>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</si>
  <si>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</si>
  <si>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</si>
  <si>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</si>
  <si>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</si>
  <si>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</si>
  <si>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</si>
  <si>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</si>
  <si>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</si>
  <si>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</si>
  <si>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</si>
  <si>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</si>
  <si>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</si>
  <si>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</si>
  <si>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</si>
  <si>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</si>
  <si>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</si>
  <si>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</si>
  <si>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</si>
  <si>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</si>
  <si>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</si>
  <si>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</si>
  <si>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</si>
  <si>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</si>
  <si>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</si>
  <si>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</si>
  <si>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</si>
  <si>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</si>
  <si>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</si>
  <si>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</si>
  <si>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</si>
  <si>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</si>
  <si>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</si>
  <si>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</si>
  <si>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</si>
  <si>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</si>
  <si>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</si>
  <si>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</si>
  <si>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</si>
  <si>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</si>
  <si>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</si>
  <si>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</si>
  <si>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</si>
  <si>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</si>
  <si>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</si>
  <si>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</si>
  <si>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</si>
  <si>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</si>
  <si>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</si>
  <si>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</si>
  <si>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</si>
  <si>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</si>
  <si>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</si>
  <si>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</si>
  <si>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</si>
  <si>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</si>
  <si>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</si>
  <si>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</si>
  <si>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</si>
  <si>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</si>
  <si>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</si>
  <si>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</si>
  <si>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</si>
  <si>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</si>
  <si>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</si>
  <si>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</si>
  <si>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</si>
  <si>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</si>
  <si>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</si>
  <si>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</si>
  <si>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</si>
  <si>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</si>
  <si>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</si>
  <si>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</si>
  <si>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</si>
  <si>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</si>
  <si>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</si>
  <si>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</si>
  <si>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</si>
  <si>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</si>
  <si>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</si>
  <si>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</si>
  <si>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</si>
  <si>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</si>
  <si>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</si>
  <si>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</si>
  <si>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</si>
  <si>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</si>
  <si>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</si>
  <si>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</si>
  <si>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</si>
  <si>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</si>
  <si>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</si>
  <si>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</si>
  <si>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</si>
  <si>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</si>
  <si>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</si>
  <si>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</si>
  <si>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</si>
  <si>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</si>
  <si>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</si>
  <si>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</si>
  <si>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</si>
  <si>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</si>
  <si>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</si>
  <si>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</si>
  <si>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</si>
  <si>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</si>
  <si>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</si>
  <si>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</si>
  <si>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</si>
  <si>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</si>
  <si>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</si>
  <si>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</si>
  <si>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</si>
  <si>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</si>
  <si>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</si>
  <si>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</si>
  <si>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</si>
  <si>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</si>
  <si>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</si>
  <si>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</si>
  <si>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</si>
  <si>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</si>
  <si>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</si>
  <si>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</si>
  <si>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</si>
  <si>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</si>
  <si>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</si>
  <si>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</si>
  <si>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</si>
  <si>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</si>
  <si>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</si>
  <si>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</si>
  <si>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</si>
  <si>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</si>
  <si>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</si>
  <si>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</si>
  <si>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</si>
  <si>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</si>
  <si>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</si>
  <si>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</si>
  <si>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</si>
  <si>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</si>
  <si>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</si>
  <si>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</si>
  <si>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</si>
  <si>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</si>
  <si>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</si>
  <si>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</si>
  <si>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</si>
  <si>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</si>
  <si>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</si>
  <si>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</si>
  <si>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</si>
  <si>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</si>
  <si>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</si>
  <si>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</si>
  <si>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</si>
  <si>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</si>
  <si>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</si>
  <si>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</si>
  <si>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</si>
  <si>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</si>
  <si>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</si>
  <si>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</si>
  <si>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</si>
  <si>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</si>
  <si>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</si>
  <si>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</si>
  <si>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</si>
  <si>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</si>
  <si>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</si>
  <si>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</si>
  <si>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</si>
  <si>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</si>
  <si>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</si>
  <si>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</si>
  <si>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</si>
  <si>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</si>
  <si>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</si>
  <si>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</si>
  <si>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</si>
  <si>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</si>
  <si>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</si>
  <si>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</si>
  <si>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</si>
  <si>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</si>
  <si>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</si>
  <si>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</si>
  <si>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</si>
  <si>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</si>
  <si>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</si>
  <si>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</si>
  <si>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</si>
  <si>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</si>
  <si>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</si>
  <si>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</si>
  <si>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</si>
  <si>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</si>
  <si>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</si>
  <si>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</si>
  <si>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</si>
  <si>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</si>
  <si>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</si>
  <si>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</si>
  <si>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</si>
  <si>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</si>
  <si>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</si>
  <si>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</si>
  <si>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</si>
  <si>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</si>
  <si>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</si>
  <si>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</si>
  <si>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</si>
  <si>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</si>
  <si>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</si>
  <si>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</si>
  <si>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</si>
  <si>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</si>
  <si>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</si>
  <si>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</si>
  <si>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</si>
  <si>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</si>
  <si>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</si>
  <si>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</si>
  <si>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</si>
  <si>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</si>
  <si>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</si>
  <si>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</si>
  <si>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</si>
  <si>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</si>
  <si>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</si>
  <si>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</si>
  <si>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</si>
  <si>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</si>
  <si>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</si>
  <si>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</si>
  <si>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</si>
  <si>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</si>
  <si>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</si>
  <si>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</si>
  <si>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</si>
  <si>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</si>
  <si>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</si>
  <si>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</si>
  <si>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</si>
  <si>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</si>
  <si>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</si>
  <si>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</si>
  <si>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</si>
  <si>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</si>
  <si>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</si>
  <si>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</si>
  <si>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</si>
  <si>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</si>
  <si>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</si>
  <si>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</si>
  <si>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</si>
  <si>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</si>
  <si>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</si>
  <si>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</si>
  <si>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</si>
  <si>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</si>
  <si>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</si>
  <si>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</si>
  <si>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</si>
  <si>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</si>
  <si>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</si>
  <si>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</si>
  <si>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</si>
  <si>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</si>
  <si>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</si>
  <si>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</si>
  <si>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</si>
  <si>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</si>
  <si>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</si>
  <si>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</si>
  <si>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</si>
  <si>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</si>
  <si>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</si>
  <si>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</si>
  <si>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</si>
  <si>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</si>
  <si>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</si>
  <si>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</si>
  <si>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</si>
  <si>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</si>
  <si>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</si>
  <si>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</si>
  <si>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</si>
  <si>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</si>
  <si>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</si>
  <si>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</si>
  <si>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</si>
  <si>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</si>
  <si>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</si>
  <si>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</si>
  <si>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</si>
  <si>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</si>
  <si>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</si>
  <si>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</si>
  <si>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</si>
  <si>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</si>
  <si>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</si>
  <si>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</si>
  <si>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</si>
  <si>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</si>
  <si>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</si>
  <si>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</si>
  <si>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</si>
  <si>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</si>
  <si>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</si>
  <si>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</si>
  <si>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</si>
  <si>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</si>
  <si>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</si>
  <si>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</si>
  <si>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</si>
  <si>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</si>
  <si>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</si>
  <si>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</si>
  <si>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</si>
  <si>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</si>
  <si>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</si>
  <si>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</si>
  <si>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</si>
  <si>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</si>
  <si>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</si>
  <si>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</si>
  <si>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</si>
  <si>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</si>
  <si>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</si>
  <si>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</si>
  <si>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</si>
  <si>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</si>
  <si>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</si>
  <si>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</si>
  <si>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</si>
  <si>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</si>
  <si>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</si>
  <si>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</si>
  <si>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</si>
  <si>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</si>
  <si>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</si>
  <si>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</si>
  <si>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</si>
  <si>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</si>
  <si>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</si>
  <si>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</si>
  <si>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</si>
  <si>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</si>
  <si>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</si>
  <si>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</si>
  <si>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</si>
  <si>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</si>
  <si>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</si>
  <si>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</si>
  <si>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</si>
  <si>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</si>
  <si>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</si>
  <si>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</si>
  <si>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</si>
  <si>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</si>
  <si>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</si>
  <si>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</si>
  <si>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</si>
  <si>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</si>
  <si>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</si>
  <si>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</si>
  <si>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</si>
  <si>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</si>
  <si>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</si>
  <si>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</si>
  <si>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</si>
  <si>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</si>
  <si>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</si>
  <si>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</si>
  <si>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</si>
  <si>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</si>
  <si>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</si>
  <si>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</si>
  <si>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</si>
  <si>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</si>
  <si>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</si>
  <si>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</si>
  <si>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</si>
  <si>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</si>
  <si>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</si>
  <si>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</si>
  <si>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</si>
  <si>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</si>
  <si>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</si>
  <si>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</si>
  <si>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</si>
  <si>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</si>
  <si>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</si>
  <si>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</si>
  <si>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</si>
  <si>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</si>
  <si>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</si>
  <si>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</si>
  <si>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</si>
  <si>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</si>
  <si>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</si>
  <si>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</si>
  <si>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</si>
  <si>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</si>
  <si>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</si>
  <si>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</si>
  <si>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</si>
  <si>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</si>
  <si>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</si>
  <si>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</si>
  <si>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</si>
  <si>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</si>
  <si>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</si>
  <si>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</si>
  <si>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</si>
  <si>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</si>
  <si>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</si>
  <si>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</si>
  <si>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</si>
  <si>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</si>
  <si>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</si>
  <si>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</si>
  <si>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</si>
  <si>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</si>
  <si>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</si>
  <si>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</si>
  <si>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</si>
  <si>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</si>
  <si>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</si>
  <si>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</si>
  <si>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</si>
  <si>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</si>
  <si>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</si>
  <si>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</si>
  <si>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</si>
  <si>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</si>
  <si>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</si>
  <si>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</si>
  <si>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</si>
  <si>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</si>
  <si>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</si>
  <si>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</si>
  <si>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</si>
  <si>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</si>
  <si>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</si>
  <si>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</si>
  <si>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</si>
  <si>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</si>
  <si>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</si>
  <si>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</si>
  <si>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</si>
  <si>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</si>
  <si>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</si>
  <si>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</si>
  <si>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</si>
  <si>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</si>
  <si>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</si>
  <si>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</si>
  <si>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</si>
  <si>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</si>
  <si>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</si>
  <si>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</si>
  <si>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</si>
  <si>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</si>
  <si>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</si>
  <si>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</si>
  <si>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</si>
  <si>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</si>
  <si>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</si>
  <si>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</si>
  <si>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</si>
  <si>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</si>
  <si>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</si>
  <si>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</si>
  <si>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</si>
  <si>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</si>
  <si>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</si>
  <si>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</si>
  <si>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</si>
  <si>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</si>
  <si>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</si>
  <si>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</si>
  <si>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</si>
  <si>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</si>
  <si>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</si>
  <si>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</si>
  <si>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</si>
  <si>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</si>
  <si>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</si>
  <si>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</si>
  <si>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</si>
  <si>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</si>
  <si>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</si>
  <si>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</si>
  <si>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</si>
  <si>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</si>
  <si>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</si>
  <si>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</si>
  <si>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</si>
  <si>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</si>
  <si>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</si>
  <si>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</si>
  <si>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</si>
  <si>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</si>
  <si>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</si>
  <si>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</si>
  <si>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</si>
  <si>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</si>
  <si>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</si>
  <si>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</si>
  <si>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</si>
  <si>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</si>
  <si>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</si>
  <si>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</si>
  <si>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</si>
  <si>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</si>
  <si>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</si>
  <si>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</si>
  <si>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</si>
  <si>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</si>
  <si>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</si>
  <si>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</si>
  <si>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</si>
  <si>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</si>
  <si>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</si>
  <si>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</si>
  <si>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</si>
  <si>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</si>
  <si>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</si>
  <si>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</si>
  <si>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</si>
  <si>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</si>
  <si>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</si>
  <si>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</si>
  <si>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</si>
  <si>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</si>
  <si>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</si>
  <si>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</si>
  <si>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</si>
  <si>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</si>
  <si>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</si>
  <si>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</si>
  <si>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</si>
  <si>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</si>
  <si>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</si>
  <si>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</si>
  <si>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</si>
  <si>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</si>
  <si>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</si>
  <si>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</si>
  <si>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</si>
  <si>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</si>
  <si>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</si>
  <si>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</si>
  <si>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</si>
  <si>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</si>
  <si>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</si>
  <si>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</si>
  <si>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</si>
  <si>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</si>
  <si>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</si>
  <si>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</si>
  <si>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</si>
  <si>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</si>
  <si>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</si>
  <si>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</si>
  <si>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</si>
  <si>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</si>
  <si>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</si>
  <si>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</si>
  <si>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</si>
  <si>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</si>
  <si>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</si>
  <si>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</si>
  <si>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</si>
  <si>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</si>
  <si>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</si>
  <si>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</si>
  <si>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</si>
  <si>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</si>
  <si>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</si>
  <si>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</si>
  <si>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</si>
  <si>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</si>
  <si>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</si>
  <si>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</si>
  <si>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</si>
  <si>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</si>
  <si>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</si>
  <si>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</si>
  <si>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</si>
  <si>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</si>
  <si>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</si>
  <si>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</si>
  <si>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</si>
  <si>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</si>
  <si>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</si>
  <si>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</si>
  <si>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</si>
  <si>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</si>
  <si>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</si>
  <si>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</si>
  <si>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</si>
  <si>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</si>
  <si>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</si>
  <si>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</si>
  <si>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</si>
  <si>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</si>
  <si>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</si>
  <si>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</si>
  <si>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</si>
  <si>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</si>
  <si>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</si>
  <si>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</si>
  <si>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</si>
  <si>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</si>
  <si>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</si>
  <si>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</si>
  <si>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</si>
  <si>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</si>
  <si>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</si>
  <si>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</si>
  <si>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</si>
  <si>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</si>
  <si>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</si>
  <si>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</si>
  <si>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</si>
  <si>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</si>
  <si>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</si>
  <si>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</si>
  <si>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</si>
  <si>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</si>
  <si>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</si>
  <si>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</si>
  <si>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</si>
  <si>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</si>
  <si>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</si>
  <si>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</si>
  <si>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</si>
  <si>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</si>
  <si>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</si>
  <si>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</si>
  <si>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</si>
  <si>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</si>
  <si>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</si>
  <si>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</si>
  <si>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</si>
  <si>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</si>
  <si>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</si>
  <si>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</si>
  <si>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</si>
  <si>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</si>
  <si>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</si>
  <si>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</si>
  <si>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</si>
  <si>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</si>
  <si>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</si>
  <si>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</si>
  <si>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</si>
  <si>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</si>
  <si>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</si>
  <si>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</si>
  <si>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</si>
  <si>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</si>
  <si>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</si>
  <si>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</si>
  <si>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</si>
  <si>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</si>
  <si>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</si>
  <si>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</si>
  <si>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</si>
  <si>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</si>
  <si>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</si>
  <si>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</si>
  <si>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</si>
  <si>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</si>
  <si>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</si>
  <si>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</si>
  <si>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</si>
  <si>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</si>
  <si>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</si>
  <si>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</si>
  <si>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</si>
  <si>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</si>
  <si>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</si>
  <si>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</si>
  <si>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</si>
  <si>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</si>
  <si>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</si>
  <si>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</si>
  <si>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</si>
  <si>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</si>
  <si>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</si>
  <si>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</si>
  <si>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</si>
  <si>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</si>
  <si>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</si>
  <si>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</si>
  <si>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</si>
  <si>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</si>
  <si>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</si>
  <si>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</si>
  <si>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</si>
  <si>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</si>
  <si>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</si>
  <si>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</si>
  <si>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</si>
  <si>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</si>
  <si>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</si>
  <si>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</si>
  <si>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</si>
  <si>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</si>
  <si>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</si>
  <si>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</si>
  <si>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</si>
  <si>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</si>
  <si>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</si>
  <si>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</si>
  <si>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</si>
  <si>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</si>
  <si>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</si>
  <si>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</si>
  <si>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</si>
  <si>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</si>
  <si>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</si>
  <si>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</si>
  <si>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</si>
  <si>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</si>
  <si>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</si>
  <si>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</si>
  <si>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</si>
  <si>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</si>
  <si>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</si>
  <si>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</si>
  <si>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</si>
  <si>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</si>
  <si>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</si>
  <si>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</si>
  <si>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</si>
  <si>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</si>
  <si>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</si>
  <si>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</si>
  <si>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</si>
  <si>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</si>
  <si>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</si>
  <si>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</si>
  <si>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</si>
  <si>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</si>
  <si>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</si>
  <si>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</si>
  <si>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</si>
  <si>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</si>
  <si>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</si>
  <si>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</si>
  <si>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</si>
  <si>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</si>
  <si>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</si>
  <si>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</si>
  <si>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</si>
  <si>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</si>
  <si>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</si>
  <si>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</si>
  <si>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</si>
  <si>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</si>
  <si>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</si>
  <si>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</si>
  <si>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</si>
  <si>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</si>
  <si>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</si>
  <si>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</si>
  <si>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</si>
  <si>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</si>
  <si>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</si>
  <si>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</si>
  <si>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</si>
  <si>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</si>
  <si>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</si>
  <si>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</si>
  <si>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</si>
  <si>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</si>
  <si>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</si>
  <si>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</si>
  <si>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</si>
  <si>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</si>
  <si>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</si>
  <si>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</si>
  <si>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</si>
  <si>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</si>
  <si>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</si>
  <si>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</si>
  <si>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</si>
  <si>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</si>
  <si>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</si>
  <si>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</si>
  <si>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</si>
  <si>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</si>
  <si>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</si>
  <si>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</si>
  <si>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</si>
  <si>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</si>
  <si>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</si>
  <si>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</si>
  <si>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</si>
  <si>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</si>
  <si>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</si>
  <si>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</si>
  <si>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</si>
  <si>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</si>
  <si>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</si>
  <si>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</si>
  <si>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</si>
  <si>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</si>
  <si>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</si>
  <si>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</si>
  <si>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</si>
  <si>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</si>
  <si>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</si>
  <si>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</si>
  <si>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</si>
  <si>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</si>
  <si>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</si>
  <si>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</si>
  <si>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</si>
  <si>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</si>
  <si>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</si>
  <si>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</si>
  <si>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</si>
  <si>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</si>
  <si>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</si>
  <si>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</si>
  <si>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</si>
  <si>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</si>
  <si>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</si>
  <si>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</si>
  <si>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</si>
  <si>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</si>
  <si>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</si>
  <si>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</si>
  <si>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</si>
  <si>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</si>
  <si>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</si>
  <si>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</si>
  <si>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</si>
  <si>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</si>
  <si>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</si>
  <si>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</si>
  <si>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</si>
  <si>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</si>
  <si>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</si>
  <si>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</si>
  <si>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</si>
  <si>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</si>
  <si>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</si>
  <si>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</si>
  <si>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</si>
  <si>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</si>
  <si>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</si>
  <si>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</si>
  <si>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</si>
  <si>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</si>
  <si>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</si>
  <si>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</si>
  <si>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</si>
  <si>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</si>
  <si>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</si>
  <si>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</si>
  <si>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</si>
  <si>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</si>
  <si>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</si>
  <si>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</si>
  <si>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</si>
  <si>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</si>
  <si>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</si>
  <si>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</si>
  <si>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</si>
  <si>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</si>
  <si>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</si>
  <si>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</si>
  <si>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</si>
  <si>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</si>
  <si>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</si>
  <si>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</si>
  <si>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</si>
  <si>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</si>
  <si>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</si>
  <si>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</si>
  <si>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</si>
  <si>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</si>
  <si>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</si>
  <si>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</si>
  <si>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</si>
  <si>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</si>
  <si>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</si>
  <si>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</si>
  <si>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</si>
  <si>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</si>
  <si>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</si>
  <si>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</si>
  <si>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</si>
  <si>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</si>
  <si>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</si>
  <si>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</si>
  <si>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</si>
  <si>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</si>
  <si>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</si>
  <si>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</si>
  <si>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</si>
  <si>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</si>
  <si>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PCM-20251112-00002466</t>
  </si>
  <si>
    <t xml:space="preserve"> 2025-11-12 23:23:07</t>
  </si>
  <si>
    <t xml:space="preserve">ETA 40 min </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</si>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</sst>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3" totalsRowShown="0" headerRowDxfId="64" dataDxfId="63" headerRowBorderDxfId="61" tableBorderDxfId="62">
  <autoFilter ref="A1:L10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311.10128067129699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45974.049706597223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45974.049706597223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45974.049706597223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45974.049706597223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45974.049706597223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45974.049706597223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45974.049706597223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45974.049706597223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45974.049706597223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45974.049706597223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45974.049706597223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45974.049706597223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45974.049706597223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45974.049706597223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45974.049706597223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45974.049706597223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45974.049706597223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45974.049706597223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45974.049706597223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45974.049706597223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45974.049706597223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45974.049706597223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45974.049706597223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45974.049706597223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45974.049706597223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45974.049706597223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45974.049706597223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45974.049706597223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45974.049706597223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45974.049706597223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45974.049706597223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45974.049706597223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45974.049706597223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45974.049706597223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45974.049706597223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45974.049706597223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45974.049706597223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45974.049706597223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45974.049706597223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45974.049706597223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45974.049706597223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45974.049706597223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45974.049706597223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45974.049706597223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45974.049706597223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45974.049706597223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45974.049706597223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45974.049706597223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45974.049706597223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45974.049706597223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45974.049706597223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45974.049706597223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45974.049706597223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45974.049706597223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45974.049706597223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45974.049706597223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45974.049706597223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45974.049706597223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45974.049706597223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45974.049706597223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45974.049706597223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45974.049706597223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45974.049706597223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45974.049706597223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45974.049706597223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45974.049706597223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45974.049706597223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45974.049706597223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45974.049706597223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45974.049706597223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45974.049706597223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45974.049706597223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45974.049706597223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45974.049706597223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45974.049706597223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45974.049706597223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45974.049706597223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45974.049706597223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45974.049706597223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45974.049706597223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45974.049706597223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45974.049706597223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45974.049706597223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45974.049706597223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45974.049706597223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45974.049706597223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45974.049706597223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45974.049706597223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45974.049706597223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45974.049706597223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45974.049706597223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45974.049706597223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45974.049706597223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45974.049706597223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45974.049706597223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45974.049706597223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45974.049706597223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45974.049706597223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45974.049706597223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45974.049706597223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45974.049706597223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45974.049706597223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45974.049706597223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45974.049706597223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45974.049706597223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45974.049706597223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45974.049706597223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45974.049706597223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45974.049706597223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45974.049706597223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45974.049706597223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45974.049706597223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45974.049706597223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149.04986863426166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45974.049706597223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45974.049706597223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45974.049706597223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45974.049706597223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45974.049706597223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45974.049706597223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45974.049706597223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45974.049706597223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45974.049706597223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45974.049706597223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45974.049706597223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45974.049706597223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45974.049706597223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45974.049706597223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45974.049706597223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45974.049706597223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45974.049706597223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45974.049706597223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45974.049706597223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45974.049706597223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45974.049706597223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45974.049706597223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45974.049706597223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45974.049706597223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45974.049706597223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45974.049706597223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45974.049706597223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45974.049706597223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45974.049706597223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45974.049706597223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45974.049706597223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45974.049706597223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45974.049706597223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45974.049706597223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45974.049706597223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45974.049706597223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45974.049706597223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45974.049706597223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45974.049706597223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45974.049706597223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45974.049706597223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45974.049706597223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45974.049706597223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45974.049706597223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45974.049706597223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45974.049706597223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45974.049706597223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45974.049706597223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45974.049706597223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45974.049706597223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45974.049706597223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45974.049706597223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45974.049706597223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45974.049706597223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45974.049706597223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45974.049706597223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45974.049706597223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45974.049706597223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39105</v>
      </c>
      <c r="B2" s="61" t="str">
        <f>IFERROR(VLOOKUP(D2,DB!A:K,11,0),"")</f>
        <v>R3</v>
      </c>
      <c r="C2" s="18">
        <v>1</v>
      </c>
      <c r="D2" s="61" t="s">
        <v>17202</v>
      </c>
      <c r="E2" s="18" t="s">
        <v>39021</v>
      </c>
      <c r="F2" s="20">
        <v>45973.979421296295</v>
      </c>
      <c r="G2" s="21">
        <f t="shared" ref="G2:G4" ca="1" si="0">IFERROR(NOW()-F2,"-")</f>
        <v>7.0285300927935168E-2</v>
      </c>
      <c r="H2" s="22" t="s">
        <v>39106</v>
      </c>
      <c r="I2" s="19" t="str">
        <f>IFERROR(VLOOKUP(D2,DB!A:F,6,0),"")</f>
        <v>SCECO</v>
      </c>
      <c r="J2" s="18" t="str">
        <f>IFERROR(VLOOKUP(D2,DB!A:G,7,0),"")</f>
        <v>Dead</v>
      </c>
      <c r="K2" s="45" t="s">
        <v>39107</v>
      </c>
      <c r="L2" s="23" t="str">
        <f>IFERROR(VLOOKUP(D2,DB!A:I,9,0),"")</f>
        <v>Latis</v>
      </c>
    </row>
    <row r="3" spans="1:13" ht="15" customHeight="1">
      <c r="A3" s="19"/>
      <c r="B3" s="61" t="str">
        <f>IFERROR(VLOOKUP(D3,DB!A:K,11,0),"")</f>
        <v/>
      </c>
      <c r="C3" s="18"/>
      <c r="D3" s="61"/>
      <c r="E3" s="18"/>
      <c r="F3" s="20"/>
      <c r="G3" s="21">
        <f t="shared" ca="1" si="0"/>
        <v>45974.049706597223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45974.049706597223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5:G68" ca="1" si="1">IFERROR(NOW()-F5,"-")</f>
        <v>45974.049706597223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45974.049706597223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45974.049706597223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45974.049706597223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45974.049706597223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45974.049706597223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45974.049706597223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45974.049706597223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45974.049706597223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45974.049706597223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45974.049706597223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45974.049706597223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45974.049706597223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45974.049706597223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45974.049706597223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45974.049706597223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45974.049706597223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45974.049706597223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45974.049706597223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45974.049706597223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45974.049706597223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45974.049706597223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45974.049706597223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45974.049706597223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45974.049706597223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45974.049706597223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45974.049706597223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45974.049706597223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45974.049706597223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45974.049706597223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45974.049706597223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45974.049706597223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45974.049706597223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45974.049706597223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45974.049706597223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45974.049706597223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45974.049706597223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45974.049706597223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45974.049706597223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45974.049706597223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45974.049706597223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45974.049706597223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45974.049706597223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45974.049706597223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45974.049706597223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45974.049706597223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45974.049706597223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45974.049706597223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45974.049706597223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45974.049706597223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45974.049706597223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45974.049706597223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45974.049706597223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45974.049706597223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45974.049706597223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45974.049706597223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45974.049706597223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45974.049706597223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45974.049706597223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45974.049706597223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45974.049706597223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45974.049706597223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45974.049706597223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45974.049706597223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ref="G69:G132" ca="1" si="2">IFERROR(NOW()-F69,"-")</f>
        <v>45974.049706597223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45974.049706597223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45974.049706597223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45974.049706597223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45974.049706597223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45974.049706597223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45974.049706597223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45974.049706597223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45974.049706597223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45974.049706597223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45974.049706597223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45974.049706597223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45974.049706597223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45974.049706597223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45974.049706597223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45974.049706597223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45974.049706597223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45974.049706597223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45974.049706597223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45974.049706597223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45974.049706597223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45974.049706597223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45974.049706597223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45974.049706597223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45974.049706597223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45974.049706597223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45974.049706597223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45974.049706597223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45974.049706597223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45974.049706597223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45974.049706597223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45974.049706597223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45974.049706597223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45974.049706597223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45974.049706597223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45974.049706597223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45974.049706597223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45974.049706597223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45974.049706597223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45974.049706597223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45974.049706597223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45974.049706597223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45974.049706597223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45974.049706597223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45974.049706597223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45974.049706597223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45974.049706597223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45974.049706597223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45974.049706597223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45974.049706597223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45974.049706597223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45974.049706597223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45974.049706597223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45974.049706597223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45974.049706597223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45974.049706597223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45974.049706597223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45974.049706597223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45974.049706597223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45974.049706597223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45974.049706597223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45974.049706597223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45974.049706597223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45974.049706597223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ref="G133:G196" ca="1" si="3">IFERROR(NOW()-F133,"-")</f>
        <v>45974.049706597223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45974.049706597223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45974.049706597223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45974.049706597223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45974.049706597223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45974.049706597223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45974.049706597223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45974.049706597223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45974.049706597223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45974.049706597223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45974.049706597223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45974.049706597223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45974.049706597223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45974.049706597223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45974.049706597223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45974.049706597223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45974.049706597223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45974.049706597223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45974.049706597223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45974.049706597223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45974.049706597223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45974.049706597223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45974.049706597223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45974.049706597223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45974.049706597223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45974.049706597223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45974.049706597223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45974.049706597223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45974.049706597223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45974.049706597223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45974.049706597223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45974.049706597223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45974.049706597223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45974.049706597223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45974.049706597223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45974.049706597223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45974.049706597223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45974.049706597223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45974.049706597223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45974.049706597223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45974.049706597223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45974.049706597223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45974.049706597223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45974.049706597223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45974.049706597223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45974.049706597223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45974.049706597223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45974.049706597223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45974.049706597223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45974.049706597223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45974.049706597223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45974.049706597223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45974.049706597223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45974.049706597223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45974.049706597223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45974.049706597223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45974.049706597223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45974.049706597223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45974.049706597223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45974.049706597223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45974.049706597223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45974.049706597223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45974.049706597223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45974.049706597223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ref="G197:G260" ca="1" si="4">IFERROR(NOW()-F197,"-")</f>
        <v>45974.049706597223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45974.049706597223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45974.049706597223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45974.049706597223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45974.049706597223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45974.049706597223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45974.049706597223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45974.049706597223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45974.049706597223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45974.049706597223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45974.049706597223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45974.049706597223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45974.049706597223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45974.049706597223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45974.049706597223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45974.049706597223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45974.049706597223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45974.049706597223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45974.049706597223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45974.049706597223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45974.049706597223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45974.049706597223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45974.049706597223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45974.049706597223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45974.049706597223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45974.049706597223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45974.049706597223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45974.049706597223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45974.049706597223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45974.049706597223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45974.049706597223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45974.049706597223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45974.049706597223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45974.049706597223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45974.049706597223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45974.049706597223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45974.049706597223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45974.049706597223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45974.049706597223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45974.049706597223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45974.049706597223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45974.049706597223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45974.049706597223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45974.049706597223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45974.049706597223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45974.049706597223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45974.049706597223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45974.049706597223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45974.049706597223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45974.049706597223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45974.049706597223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45974.049706597223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45974.049706597223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45974.049706597223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45974.049706597223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45974.049706597223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45974.049706597223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45974.049706597223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45974.049706597223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45974.049706597223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45974.049706597223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45974.049706597223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45974.049706597223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45974.049706597223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ref="G261:G324" ca="1" si="5">IFERROR(NOW()-F261,"-")</f>
        <v>45974.049706597223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45974.049706597223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45974.049706597223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45974.049706597223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45974.049706597223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45974.049706597223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45974.049706597223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45974.049706597223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45974.049706597223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45974.049706597223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45974.049706597223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45974.049706597223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45974.049706597223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45974.049706597223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45974.049706597223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45974.049706597223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45974.049706597223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45974.049706597223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45974.049706597223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45974.049706597223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45974.049706597223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45974.049706597223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45974.049706597223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45974.049706597223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45974.049706597223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45974.049706597223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45974.049706597223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45974.049706597223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45974.049706597223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45974.049706597223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45974.049706597223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45974.049706597223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45974.049706597223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45974.049706597223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45974.049706597223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45974.049706597223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45974.049706597223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45974.049706597223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45974.049706597223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45974.049706597223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45974.049706597223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45974.049706597223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45974.049706597223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45974.049706597223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45974.049706597223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45974.049706597223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45974.049706597223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45974.049706597223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45974.049706597223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45974.049706597223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45974.049706597223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45974.049706597223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45974.049706597223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45974.049706597223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45974.049706597223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45974.049706597223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45974.049706597223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45974.049706597223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45974.049706597223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45974.049706597223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45974.049706597223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45974.049706597223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45974.049706597223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45974.049706597223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ref="G325:G388" ca="1" si="6">IFERROR(NOW()-F325,"-")</f>
        <v>45974.049706597223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45974.049706597223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45974.049706597223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45974.049706597223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45974.049706597223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45974.049706597223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45974.049706597223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45974.049706597223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45974.049706597223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45974.049706597223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45974.049706597223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45974.049706597223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45974.049706597223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45974.049706597223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45974.049706597223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45974.049706597223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45974.049706597223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45974.049706597223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45974.049706597223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45974.049706597223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45974.049706597223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45974.049706597223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45974.049706597223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45974.049706597223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45974.049706597223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45974.049706597223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45974.049706597223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45974.049706597223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45974.049706597223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45974.049706597223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45974.049706597223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45974.049706597223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45974.049706597223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45974.049706597223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45974.049706597223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45974.049706597223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45974.049706597223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45974.049706597223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45974.049706597223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45974.049706597223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45974.049706597223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45974.049706597223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45974.049706597223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45974.049706597223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45974.049706597223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45974.049706597223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45974.049706597223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45974.049706597223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45974.049706597223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45974.049706597223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45974.049706597223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45974.049706597223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45974.049706597223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45974.049706597223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45974.049706597223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45974.049706597223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45974.049706597223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45974.049706597223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45974.049706597223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45974.049706597223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45974.049706597223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45974.049706597223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45974.049706597223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45974.049706597223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ref="G389:G452" ca="1" si="7">IFERROR(NOW()-F389,"-")</f>
        <v>45974.049706597223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45974.049706597223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45974.049706597223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45974.049706597223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45974.049706597223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45974.049706597223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45974.049706597223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45974.049706597223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45974.049706597223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45974.049706597223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45974.049706597223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45974.049706597223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45974.049706597223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45974.049706597223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45974.049706597223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45974.049706597223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45974.049706597223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45974.049706597223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45974.049706597223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45974.049706597223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45974.049706597223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45974.049706597223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45974.049706597223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45974.049706597223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45974.049706597223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45974.049706597223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45974.049706597223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45974.049706597223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45974.049706597223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45974.049706597223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45974.049706597223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45974.049706597223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45974.049706597223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45974.049706597223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45974.049706597223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45974.049706597223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45974.049706597223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45974.049706597223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45974.049706597223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45974.049706597223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45974.049706597223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45974.049706597223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45974.049706597223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45974.049706597223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45974.049706597223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45974.049706597223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45974.049706597223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45974.049706597223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45974.049706597223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45974.049706597223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45974.049706597223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45974.049706597223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45974.049706597223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45974.049706597223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45974.049706597223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45974.049706597223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45974.049706597223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45974.049706597223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45974.049706597223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45974.049706597223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45974.049706597223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45974.049706597223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45974.049706597223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45974.049706597223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ref="G453:G516" ca="1" si="8">IFERROR(NOW()-F453,"-")</f>
        <v>45974.049706597223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45974.049706597223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45974.049706597223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45974.049706597223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45974.049706597223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45974.049706597223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45974.049706597223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45974.049706597223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45974.049706597223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45974.049706597223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45974.049706597223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45974.049706597223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45974.049706597223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45974.049706597223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45974.049706597223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45974.049706597223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45974.049706597223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45974.049706597223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45974.049706597223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45974.049706597223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45974.049706597223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45974.049706597223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45974.049706597223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45974.049706597223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45974.049706597223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45974.049706597223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45974.049706597223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45974.049706597223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45974.049706597223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45974.049706597223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45974.049706597223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45974.049706597223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45974.049706597223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45974.049706597223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45974.049706597223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45974.049706597223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45974.049706597223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45974.049706597223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45974.049706597223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45974.049706597223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45974.049706597223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45974.049706597223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45974.049706597223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45974.049706597223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45974.049706597223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45974.049706597223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45974.049706597223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45974.049706597223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45974.049706597223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45974.049706597223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45974.049706597223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45974.049706597223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45974.049706597223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45974.049706597223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45974.049706597223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45974.049706597223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45974.049706597223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45974.049706597223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45974.049706597223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45974.049706597223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45974.049706597223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45974.049706597223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45974.049706597223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45974.049706597223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ref="G517:G580" ca="1" si="9">IFERROR(NOW()-F517,"-")</f>
        <v>45974.049706597223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45974.049706597223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45974.049706597223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45974.049706597223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45974.049706597223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45974.049706597223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45974.049706597223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45974.049706597223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45974.049706597223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45974.049706597223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45974.049706597223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45974.049706597223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45974.049706597223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45974.049706597223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45974.049706597223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45974.049706597223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45974.049706597223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45974.049706597223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45974.049706597223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45974.049706597223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45974.049706597223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45974.049706597223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45974.049706597223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45974.049706597223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45974.049706597223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45974.049706597223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45974.049706597223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45974.049706597223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45974.049706597223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45974.049706597223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45974.049706597223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45974.049706597223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45974.049706597223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45974.049706597223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45974.049706597223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45974.049706597223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45974.049706597223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45974.049706597223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45974.049706597223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45974.049706597223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45974.049706597223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45974.049706597223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45974.049706597223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45974.049706597223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45974.049706597223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45974.049706597223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45974.049706597223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45974.049706597223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45974.049706597223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45974.049706597223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45974.049706597223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45974.049706597223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45974.049706597223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45974.049706597223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45974.049706597223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45974.049706597223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45974.049706597223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45974.049706597223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45974.049706597223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45974.049706597223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45974.049706597223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45974.049706597223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45974.049706597223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45974.049706597223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ref="G581:G644" ca="1" si="10">IFERROR(NOW()-F581,"-")</f>
        <v>45974.049706597223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45974.049706597223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45974.049706597223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45974.049706597223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45974.049706597223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45974.049706597223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45974.049706597223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45974.049706597223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45974.049706597223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45974.049706597223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45974.049706597223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45974.049706597223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45974.049706597223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45974.049706597223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45974.049706597223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45974.049706597223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45974.049706597223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45974.049706597223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45974.049706597223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45974.049706597223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45974.049706597223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45974.049706597223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45974.049706597223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45974.049706597223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45974.049706597223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45974.049706597223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45974.049706597223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45974.049706597223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45974.049706597223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45974.049706597223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45974.049706597223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45974.049706597223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45974.049706597223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45974.049706597223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45974.049706597223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45974.049706597223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45974.049706597223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45974.049706597223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45974.049706597223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45974.049706597223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45974.049706597223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45974.049706597223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45974.049706597223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45974.049706597223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45974.049706597223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45974.049706597223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45974.049706597223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45974.049706597223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45974.049706597223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45974.049706597223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45974.049706597223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45974.049706597223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45974.049706597223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45974.049706597223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45974.049706597223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45974.049706597223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45974.049706597223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45974.049706597223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45974.049706597223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45974.049706597223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45974.049706597223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45974.049706597223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45974.049706597223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45974.049706597223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ref="G645:G708" ca="1" si="11">IFERROR(NOW()-F645,"-")</f>
        <v>45974.049706597223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45974.049706597223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45974.049706597223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45974.049706597223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45974.049706597223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45974.049706597223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45974.049706597223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45974.049706597223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45974.049706597223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45974.049706597223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45974.049706597223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45974.049706597223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45974.049706597223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45974.049706597223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45974.049706597223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45974.049706597223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45974.049706597223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45974.049706597223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45974.049706597223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45974.049706597223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45974.049706597223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45974.049706597223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45974.049706597223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45974.049706597223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45974.049706597223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45974.049706597223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45974.049706597223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45974.049706597223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45974.049706597223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45974.049706597223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45974.049706597223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45974.049706597223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45974.049706597223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45974.049706597223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45974.049706597223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45974.049706597223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45974.049706597223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45974.049706597223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45974.049706597223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45974.049706597223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45974.049706597223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45974.049706597223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45974.049706597223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45974.049706597223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45974.049706597223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45974.049706597223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45974.049706597223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45974.049706597223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45974.049706597223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45974.049706597223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45974.049706597223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45974.049706597223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45974.049706597223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45974.049706597223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45974.049706597223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45974.049706597223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45974.049706597223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45974.049706597223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45974.049706597223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45974.049706597223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45974.049706597223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45974.049706597223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45974.049706597223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45974.049706597223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ref="G709:G772" ca="1" si="12">IFERROR(NOW()-F709,"-")</f>
        <v>45974.049706597223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45974.049706597223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45974.049706597223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45974.049706597223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45974.049706597223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45974.049706597223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45974.049706597223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45974.049706597223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45974.049706597223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45974.049706597223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45974.049706597223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45974.049706597223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45974.049706597223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45974.049706597223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45974.049706597223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45974.049706597223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45974.049706597223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45974.049706597223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45974.049706597223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45974.049706597223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45974.049706597223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45974.049706597223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45974.049706597223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45974.049706597223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45974.049706597223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45974.049706597223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45974.049706597223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45974.049706597223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45974.049706597223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45974.049706597223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45974.049706597223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45974.049706597223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45974.049706597223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45974.049706597223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45974.049706597223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45974.049706597223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45974.049706597223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45974.049706597223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45974.049706597223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45974.049706597223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45974.049706597223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45974.049706597223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45974.049706597223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45974.049706597223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45974.049706597223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45974.049706597223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45974.049706597223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45974.049706597223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45974.049706597223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45974.049706597223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45974.049706597223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45974.049706597223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45974.049706597223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45974.049706597223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45974.049706597223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45974.049706597223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45974.049706597223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45974.049706597223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45974.049706597223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45974.049706597223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45974.049706597223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45974.049706597223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45974.049706597223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45974.049706597223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ref="G773:G836" ca="1" si="13">IFERROR(NOW()-F773,"-")</f>
        <v>45974.049706597223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45974.049706597223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45974.049706597223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45974.049706597223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45974.049706597223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45974.049706597223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45974.049706597223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45974.049706597223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45974.049706597223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45974.049706597223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45974.049706597223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45974.049706597223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45974.049706597223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45974.049706597223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45974.049706597223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45974.049706597223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45974.049706597223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45974.049706597223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45974.049706597223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45974.049706597223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45974.049706597223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45974.049706597223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45974.049706597223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45974.049706597223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45974.049706597223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45974.049706597223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45974.049706597223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45974.049706597223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45974.049706597223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45974.049706597223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45974.049706597223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45974.049706597223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45974.049706597223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45974.049706597223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45974.049706597223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45974.049706597223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45974.049706597223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45974.049706597223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45974.049706597223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45974.049706597223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45974.049706597223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45974.049706597223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45974.049706597223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45974.049706597223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45974.049706597223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45974.049706597223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45974.049706597223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45974.049706597223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45974.049706597223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45974.049706597223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45974.049706597223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45974.049706597223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45974.049706597223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45974.049706597223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45974.049706597223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45974.049706597223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45974.049706597223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45974.049706597223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45974.049706597223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45974.049706597223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45974.049706597223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45974.049706597223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45974.049706597223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45974.049706597223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ref="G837:G900" ca="1" si="14">IFERROR(NOW()-F837,"-")</f>
        <v>45974.049706597223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45974.049706597223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45974.049706597223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45974.049706597223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45974.049706597223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45974.049706597223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45974.049706597223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45974.049706597223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45974.049706597223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45974.049706597223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45974.049706597223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45974.049706597223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45974.049706597223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45974.049706597223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45974.049706597223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45974.049706597223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45974.049706597223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45974.049706597223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45974.049706597223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45974.049706597223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45974.049706597223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45974.049706597223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45974.049706597223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45974.049706597223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45974.049706597223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45974.049706597223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45974.049706597223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45974.049706597223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45974.049706597223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45974.049706597223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45974.049706597223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45974.049706597223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45974.049706597223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45974.049706597223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45974.049706597223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45974.049706597223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45974.049706597223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45974.049706597223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45974.049706597223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45974.049706597223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45974.049706597223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45974.049706597223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45974.049706597223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45974.049706597223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45974.049706597223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45974.049706597223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45974.049706597223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45974.049706597223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45974.049706597223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45974.049706597223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45974.049706597223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45974.049706597223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45974.049706597223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45974.049706597223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45974.049706597223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45974.049706597223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45974.049706597223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45974.049706597223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45974.049706597223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45974.049706597223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45974.049706597223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45974.049706597223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45974.049706597223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45974.049706597223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ref="G901:G964" ca="1" si="15">IFERROR(NOW()-F901,"-")</f>
        <v>45974.049706597223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45974.049706597223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45974.049706597223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45974.049706597223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45974.049706597223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45974.049706597223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45974.049706597223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45974.049706597223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45974.049706597223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45974.049706597223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45974.049706597223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45974.049706597223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45974.049706597223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45974.049706597223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45974.049706597223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45974.049706597223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45974.049706597223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45974.049706597223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45974.049706597223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45974.049706597223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45974.049706597223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45974.049706597223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45974.049706597223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45974.049706597223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45974.049706597223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45974.049706597223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45974.049706597223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45974.049706597223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45974.049706597223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45974.049706597223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45974.049706597223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45974.049706597223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45974.049706597223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45974.049706597223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45974.049706597223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45974.049706597223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45974.049706597223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45974.049706597223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45974.049706597223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45974.049706597223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45974.049706597223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45974.049706597223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45974.049706597223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45974.049706597223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45974.049706597223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45974.049706597223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45974.049706597223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45974.049706597223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45974.049706597223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45974.049706597223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45974.049706597223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45974.049706597223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45974.049706597223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45974.049706597223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45974.049706597223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45974.049706597223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45974.049706597223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45974.049706597223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45974.049706597223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45974.049706597223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45974.049706597223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45974.049706597223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45974.049706597223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45974.049706597223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ref="G965:G1028" ca="1" si="16">IFERROR(NOW()-F965,"-")</f>
        <v>45974.049706597223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45974.049706597223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45974.049706597223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45974.049706597223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45974.049706597223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45974.049706597223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45974.049706597223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45974.049706597223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45974.049706597223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45974.049706597223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45974.049706597223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45974.049706597223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45974.049706597223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45974.049706597223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45974.049706597223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45974.049706597223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45974.049706597223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45974.049706597223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45974.049706597223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45974.049706597223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45974.049706597223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45974.049706597223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45974.049706597223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45974.049706597223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45974.049706597223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45974.049706597223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45974.049706597223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45974.049706597223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45974.049706597223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45974.049706597223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45974.049706597223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45974.049706597223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45974.049706597223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45974.049706597223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45974.049706597223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45974.049706597223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45974.049706597223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45974.049706597223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45974.049706597223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45974.049706597223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45974.049706597223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45974.049706597223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45974.049706597223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45974.049706597223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45974.049706597223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45974.049706597223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45974.049706712962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45974.049706712962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45974.049706712962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45974.049706712962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45974.049706712962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45974.049706712962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45974.049706712962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45974.049706712962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45974.049706712962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45974.049706712962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45974.049706712962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45974.049706712962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45974.049706712962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45974.049706712962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45974.049706712962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45974.049706712962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45974.049706712962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45974.049706712962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ref="G1029:G1043" ca="1" si="17">IFERROR(NOW()-F1029,"-")</f>
        <v>45974.049706712962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45974.049706712962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45974.049706712962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45974.049706712962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45974.049706712962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45974.049706712962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45974.049706712962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45974.049706712962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45974.049706712962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45974.049706712962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45974.049706712962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45974.049706712962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45974.049706712962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45974.049706712962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45974.049706712962</v>
      </c>
      <c r="H1043" s="22"/>
      <c r="I1043" s="19" t="str">
        <f>IFERROR(VLOOKUP(D1043,DB!A:F,6,0),"")</f>
        <v/>
      </c>
      <c r="J1043" s="18" t="str">
        <f>IFERROR(VLOOKUP(D1043,DB!A:G,7,0),"")</f>
        <v/>
      </c>
      <c r="K1043" s="45"/>
      <c r="L1043" s="23" t="str">
        <f>IFERROR(VLOOKUP(D1043,DB!A:I,9,0),"")</f>
        <v/>
      </c>
    </row>
  </sheetData>
  <dataValidations count="2">
    <dataValidation allowBlank="1" showInputMessage="1" showErrorMessage="1" sqref="E1" xr:uid="{5914219A-CB83-432D-936A-CC0CB6F3982A}"/>
    <dataValidation type="list" allowBlank="1" showInputMessage="1" showErrorMessage="1" sqref="E2:E10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270.56898900462693</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2</v>
      </c>
      <c r="D3" s="92" t="s">
        <v>28455</v>
      </c>
      <c r="E3" s="95" t="s">
        <v>39021</v>
      </c>
      <c r="F3" s="96">
        <v>45974.025694444441</v>
      </c>
      <c r="G3" s="97">
        <f ca="1">IFERROR(NOW()-F3,"")</f>
        <v>2.4012152782233898E-2</v>
      </c>
      <c r="H3" s="96">
        <v>45974.008437500001</v>
      </c>
      <c r="I3" s="135" t="str">
        <f>IFERROR(VLOOKUP(D3,DB!A:F,6,0),"")</f>
        <v>SCECO+STB</v>
      </c>
      <c r="J3" s="135" t="str">
        <f>IFERROR(VLOOKUP(D3,DB!A:G,7,0),"")</f>
        <v>Good</v>
      </c>
      <c r="K3" s="98" t="s">
        <v>39111</v>
      </c>
      <c r="L3" s="92" t="str">
        <f>IFERROR(VLOOKUP(D3,DB!A:I,9,0),"")</f>
        <v>Latis</v>
      </c>
    </row>
    <row r="4" spans="1:16" ht="15" customHeight="1">
      <c r="A4" s="135"/>
      <c r="B4" s="135" t="str">
        <f>IFERROR(VLOOKUP(D4,DB!A:K,11,0),"")</f>
        <v/>
      </c>
      <c r="C4" s="94"/>
      <c r="D4" s="92"/>
      <c r="E4" s="95"/>
      <c r="F4" s="96"/>
      <c r="G4" s="97">
        <f ca="1">IFERROR(NOW()-F4,"")</f>
        <v>45974.049706597223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45974.049706597223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45974.049706597223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45974.049706597223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45974.049706597223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45974.049706597223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45974.049706597223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45974.049706597223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45974.049706597223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45974.049706597223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45974.049706597223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45974.049706597223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45974.049706597223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45974.049706597223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45974.049706597223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45974.049706597223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45974.049706597223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45974.049706597223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45974.049706597223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45974.049706597223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45974.049706597223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45974.049706597223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45974.049706597223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45974.049706597223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45974.049706597223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45974.049706597223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45974.049706597223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45974.049706597223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45974.049706597223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45974.049706597223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45974.049706597223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45974.049706597223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45974.049706597223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45974.049706597223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45974.049706597223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45974.049706597223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45974.049706597223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45974.049706597223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45974.049706597223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45974.049706597223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45974.049706597223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45974.049706597223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45974.049706597223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45974.049706597223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45974.049706597223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45974.049706597223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45974.049706597223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45974.049706597223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45974.049706597223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45974.049706597223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45974.049706597223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45974.049706597223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45974.049706597223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45974.049706597223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45974.049706597223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45974.049706597223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45974.049706597223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45974.049706597223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45974.049706597223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45974.049706597223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45974.049706597223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45974.049706597223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45974.049706597223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45974.049706597223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45974.049706597223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45974.049706597223</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39112</v>
      </c>
      <c r="B2" s="37" t="str">
        <f>IFERROR(VLOOKUP(D2,DB!A:K,11,0),"")</f>
        <v>R5</v>
      </c>
      <c r="C2" s="37">
        <v>3</v>
      </c>
      <c r="D2" s="107" t="s">
        <v>36011</v>
      </c>
      <c r="E2" s="37" t="s">
        <v>39021</v>
      </c>
      <c r="F2" s="38">
        <v>45891.832060185188</v>
      </c>
      <c r="G2" s="116">
        <f ca="1">IFERROR(NOW()-F2,"")</f>
        <v>82.21764641203481</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47.860829282406485</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15" ca="1" si="1">IFERROR(NOW()-F4,"")</f>
        <v>25.388595486110717</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4"/>
      <c r="G6" s="126">
        <f t="shared" ca="1" si="1"/>
        <v>45974.049706597223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45974.049706597223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45974.049706597223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45974.049706597223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45974.049706597223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45974.049706597223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45974.049706597223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45974.049706597223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45974.049706597223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45974.049706597223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45974.049706597223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45974.049706597223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45974.049706597223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45974.049706597223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45974.049706597223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45974.049706597223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45974.049706597223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45974.049706597223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45974.049706597223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45974.049706597223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45974.049706597223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45974.049706597223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45974.049706597223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45974.049706597223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45974.049706597223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45974.049706597223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45974.049706597223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45974.049706597223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45974.049706597223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45974.049706597223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45974.049706597223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45974.049706597223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45974.049706597223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45974.049706597223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45974.049706597223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45974.049706597223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45974.049706597223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45974.049706597223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45974.049706597223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45974.049706597223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45974.049706597223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45974.049706597223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45974.049706597223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45974.049706597223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45974.049706597223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45974.049706597223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45974.049706597223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45974.049706597223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45974.049706597223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45974.049706597223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45974.049706597223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45974.049706597223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45974.049706597223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45974.049706597223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45974.049706597223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45974.049706597223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45974.049706597223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45974.049706597223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45974.049706597223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45974.049706597223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45974.049706597223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45974.049706597223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45974.049706597223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45974.049706597223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45974.049706597223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45974.049706597223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45974.049706597223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45974.049706597223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45974.049706597223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45974.049706597223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45974.049706597223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45974.049706597223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45974.049706597223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45974.049706597223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45974.049706597223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45974.049706597223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45974.049706597223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45974.049706597223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45974.049706597223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45974.049706597223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45974.049706597223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45974.049706597223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45974.049706597223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45974.049706597223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45974.049706597223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45974.049706597223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45974.049706597223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45974.049706597223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45974.049706597223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45974.049706597223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45974.049706597223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45974.049706597223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45974.049706597223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45974.049706597223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45974.049706597223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45974.049706597223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45974.049706597223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45974.049706597223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45974.049706597223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45974.049706597223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45974.049706597223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45974.049706597223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45974.049706597223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45974.049706597223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45974.049706597223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45974.049706597223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45974.049706597223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45974.049706597223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45974.049706597223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45974.049706597223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45974.049706597223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45974.049706597223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45974.049706597223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45974.049706597223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45974.049706597223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45974.049706597223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45974.049706597223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45974.049706597223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45974.049706597223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45974.049706597223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45974.049706597223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45974.049706597223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45974.049706597223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45974.049706597223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45974.049706597223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45974.049706597223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45974.049706597223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45974.049706597223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45974.049706597223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45974.049706597223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45974.049706597223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45974.049706597223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45974.049706597223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45974.049706597223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45974.049706597223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45974.049706597223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45974.049706597223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45974.049706597223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45974.049706597223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45974.049706597223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45974.049706597223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45974.049706597223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45974.049706597223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45974.049706597223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45974.049706597223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45974.049706597223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45974.049706597223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45974.049706597223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45974.049706597223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45974.049706597223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45974.049706597223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45974.049706597223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45974.049706597223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45974.049706597223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45974.049706597223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45974.049706597223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45974.049706597223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45974.049706597223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45974.049706597223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45974.049706597223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45974.049706597223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45974.049706597223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45974.049706597223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45974.049706597223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45974.049706597223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45974.049706597223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45974.049706597223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45974.049706597223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45974.049706597223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45974.049706597223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45974.049706597223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45974.049706597223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45974.049706597223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45974.049706597223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45974.049706597223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45974.049706597223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45974.049706597223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45974.049706597223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45974.049706597223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45974.049706597223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45974.049706597223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45974.049706597223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45974.049706597223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45974.049706597223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45974.049706597223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45974.049706597223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45974.049706597223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45974.049706597223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45974.049706597223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45974.049706597223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45974.049706597223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45974.049706597223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45974.049706597223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45974.049706597223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45974.049706597223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45974.049706597223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45974.049706597223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45974.049706597223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45974.049706597223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45974.049706597223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45974.049706597223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45974.049706597223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45974.049706597223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45974.049706597223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45974.049706597223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45974.049706597223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45974.049706597223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45974.049706597223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45974.049706597223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45974.049706597223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45974.049706597223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45974.049706597223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45974.049706597223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45974.049706597223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45974.049706597223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45974.049706597223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45974.049706597223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45974.049706597223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45974.049706597223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45974.049706597223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45974.049706597223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39120</v>
      </c>
      <c r="B2" s="141" t="str">
        <f>IFERROR(VLOOKUP(D2,DB!A:K,11,0),"")</f>
        <v>R6</v>
      </c>
      <c r="C2" s="142">
        <v>1</v>
      </c>
      <c r="D2" s="141" t="s">
        <v>30913</v>
      </c>
      <c r="E2" s="124" t="s">
        <v>39021</v>
      </c>
      <c r="F2" s="151">
        <v>45973.331250000003</v>
      </c>
      <c r="G2" s="105">
        <f t="shared" ref="G2:G48" ca="1" si="0">IFERROR(NOW()-F2,"-")</f>
        <v>0.71845659722021082</v>
      </c>
      <c r="H2" s="143">
        <v>45973.190428240741</v>
      </c>
      <c r="I2" s="141" t="str">
        <f>IFERROR(VLOOKUP(D2,DB!A:F,6,0),"")</f>
        <v>SCECO</v>
      </c>
      <c r="J2" s="141" t="str">
        <f>IFERROR(VLOOKUP(D2,DB!A:G,7,0),"")</f>
        <v>Good</v>
      </c>
      <c r="K2" s="144" t="s">
        <v>39121</v>
      </c>
      <c r="L2" s="145" t="str">
        <f>IFERROR(VLOOKUP(D2,DB!A:I,9,0),"")</f>
        <v>Latis</v>
      </c>
    </row>
    <row r="3" spans="1:16382" ht="31.5" customHeight="1">
      <c r="A3" s="140"/>
      <c r="B3" s="141" t="str">
        <f>IFERROR(VLOOKUP(D3,DB!A:K,11,0),"")</f>
        <v/>
      </c>
      <c r="C3" s="142"/>
      <c r="D3" s="141"/>
      <c r="E3" s="124"/>
      <c r="F3" s="143"/>
      <c r="G3" s="105">
        <f t="shared" ca="1" si="0"/>
        <v>45974.049706597223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45974.049706597223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45974.049706597223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45974.049706597223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45974.049706597223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45974.049706597223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45974.049706597223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45974.049706597223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45974.049706597223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45974.049706597223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45974.049706597223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45974.049706597223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45974.049706597223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45974.049706597223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45974.049706597223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45974.049706597223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45974.049706597223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45974.049706597223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45974.049706597223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45974.049706597223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45974.049706597223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45974.049706597223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45974.049706597223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45974.049706597223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45974.049706597223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45974.049706597223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45974.049706597223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45974.049706597223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45974.049706597223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45974.049706597223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45974.049706597223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45974.049706597223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45974.049706597223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45974.049706597223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45974.049706597223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45974.049706597223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45974.049706597223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45974.049706597223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45974.049706597223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45974.049706597223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45974.049706597223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45974.049706597223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45974.049706597223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45974.049706597223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45974.049706597223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45974.049706597223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45974.049706597223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45974.049706597223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45974.049706597223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45974.049706597223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45974.049706597223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45974.049706597223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45974.049706597223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45974.049706597223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45974.049706597223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45974.049706597223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45974.049706597223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45974.049706597223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45974.049706597223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45974.049706597223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45974.049706597223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45974.049706597223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45974.049706597223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45974.049706597223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45974.049706597223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45974.049706597223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45974.049706597223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45974.049706597223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45974.049706597223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45974.049706597223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45974.049706597223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45974.049706597223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45974.049706597223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45974.049706597223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45974.049706597223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45974.049706597223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45974.049706597223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45974.049706597223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45974.049706597223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45974.049706597223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45974.049706597223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45974.049706597223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45974.049706597223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45974.049706597223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45974.049706597223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45974.049706597223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45974.049706597223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45974.049706597223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45974.049706597223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45974.049706597223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45974.049706597223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45974.049706597223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45974.049706597223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45974.049706597223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45974.049706597223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45974.049706597223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45974.049706597223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45974.049706597223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45974.049706597223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45974.049706597223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45974.049706597223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45974.049706597223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45974.049706597223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45974.049706597223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45974.049706597223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45974.049706597223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45974.049706597223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45974.049706597223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45974.049706597223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45974.049706597223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45974.049706597223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45974.049706597223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45974.049706597223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45974.049706597223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45974.049706597223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45974.049706597223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45974.049706597223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45974.049706597223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45974.049706597223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45974.049706597223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45974.049706597223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45974.049706597223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45974.049706597223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45974.049706597223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45974.049706597223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45974.049706597223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45974.049706597223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45974.049706597223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45974.049706597223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45974.049706597223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45974.049706597223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45974.049706597223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45974.049706597223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45974.049706597223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45974.049706597223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45974.049706597223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45974.049706597223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45974.049706597223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45974.049706597223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45974.049706597223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45974.049706597223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45974.049706597223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45974.049706597223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45974.049706597223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2025-11-12T22:13:26Z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